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Willy\Downloads\"/>
    </mc:Choice>
  </mc:AlternateContent>
  <xr:revisionPtr revIDLastSave="0" documentId="8_{47CE480A-D3AE-4789-A01C-BD3327F2F90C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JavnaObjava" sheetId="1" r:id="rId1"/>
  </sheets>
  <definedNames>
    <definedName name="_xlnm.Print_Area" localSheetId="0">JavnaObjava!$A$1:$G$102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1" l="1"/>
  <c r="D91" i="1"/>
  <c r="D89" i="1"/>
  <c r="D87" i="1"/>
  <c r="D85" i="1"/>
  <c r="D82" i="1"/>
  <c r="D80" i="1"/>
  <c r="D78" i="1"/>
  <c r="D76" i="1"/>
  <c r="D74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39" i="1"/>
  <c r="D37" i="1"/>
  <c r="D35" i="1"/>
  <c r="D33" i="1"/>
  <c r="D31" i="1"/>
  <c r="D29" i="1"/>
  <c r="D27" i="1"/>
  <c r="D25" i="1"/>
  <c r="D23" i="1"/>
  <c r="D18" i="1"/>
  <c r="D16" i="1"/>
  <c r="D14" i="1"/>
  <c r="D12" i="1"/>
  <c r="D10" i="1"/>
  <c r="D8" i="1"/>
  <c r="D102" i="1" s="1"/>
</calcChain>
</file>

<file path=xl/sharedStrings.xml><?xml version="1.0" encoding="utf-8"?>
<sst xmlns="http://schemas.openxmlformats.org/spreadsheetml/2006/main" count="278" uniqueCount="133">
  <si>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</si>
  <si>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</si>
  <si>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</si>
  <si>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</si>
  <si>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</si>
  <si>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</si>
  <si>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</si>
  <si>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</si>
  <si>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DJEČJI VRTIĆ ZIPKICA_x000D_
S. RADIĆA 15_x000D_
49210 ZABOK_x000D_
Tel: +385(49)222599   Fax: +385(49)222599_x000D_
OIB: 21858761530_x000D_
Mail: racunovodstvo@vrtic-zipkica.hr_x000D_
IBAN: HR4411111111111111111</t>
  </si>
  <si>
    <t>Isplata Sredstava Za Razdoblje: 01.09.2024 Do 30.09.2024</t>
  </si>
  <si>
    <t>KTC d.d. P-4G ZABOK</t>
  </si>
  <si>
    <t>95970838122</t>
  </si>
  <si>
    <t>49210 ZABOK</t>
  </si>
  <si>
    <t>SITNI INVENTAR</t>
  </si>
  <si>
    <t>DJEČJI VRTIĆ ZIPKICA</t>
  </si>
  <si>
    <t>Ukupno:</t>
  </si>
  <si>
    <t>HORVAT COLOR, trgovina na veliko i malo</t>
  </si>
  <si>
    <t>94695482326</t>
  </si>
  <si>
    <t>49000 Krapina</t>
  </si>
  <si>
    <t>MATERIJAL I DIJELOVI ZA TEKUĆE I INVESTICIJSKO ODRŽAVANJE</t>
  </si>
  <si>
    <t>DAMOS OBRT ZA PAKIRANJE, TRGOVINU I USLUGE, VL. DAMIR OSREČAK</t>
  </si>
  <si>
    <t>92843309570</t>
  </si>
  <si>
    <t>49240 DONJA STUBICA</t>
  </si>
  <si>
    <t>UREDSKI MATERIJAL I OSTALI MATERIJALNI RASHODI</t>
  </si>
  <si>
    <t>HP Hrvatska pošta d.d.</t>
  </si>
  <si>
    <t>87311810356</t>
  </si>
  <si>
    <t>Zagreb</t>
  </si>
  <si>
    <t>USLUGE TELEFONA, POŠTE I PRIJEVOZA</t>
  </si>
  <si>
    <t>Financijska agencija</t>
  </si>
  <si>
    <t>85821130368</t>
  </si>
  <si>
    <t>10000 Zagreb</t>
  </si>
  <si>
    <t>BANKARSKE USLUGE I USLUGE PLATNOG PROMETA</t>
  </si>
  <si>
    <t>EDUKA - SAVJET, OBRT ZA USLUGE I PRIJEVOZ, VL. KREŠO KREŠIĆ</t>
  </si>
  <si>
    <t>84501533007</t>
  </si>
  <si>
    <t>10360 SESVETE</t>
  </si>
  <si>
    <t>STRUČNO USAVRŠAVANJE ZAPOSLENIKA</t>
  </si>
  <si>
    <t>TRGOCENTAR d.o.o.</t>
  </si>
  <si>
    <t>84210581427</t>
  </si>
  <si>
    <t>MATERIJAL I SIROVINE</t>
  </si>
  <si>
    <t>TIM PAPIR d.o.o.</t>
  </si>
  <si>
    <t>82224265653</t>
  </si>
  <si>
    <t>49000 KRAPINA</t>
  </si>
  <si>
    <t>LEXPERA D.O.O.</t>
  </si>
  <si>
    <t>79506290597</t>
  </si>
  <si>
    <t>ZAGREB 10000</t>
  </si>
  <si>
    <t>Hagleitner Hygiene Hrvatska d.o.o.</t>
  </si>
  <si>
    <t>74412164591</t>
  </si>
  <si>
    <t>HR-10450 Jastrebarsko</t>
  </si>
  <si>
    <t>PUČKO OTVORENO UČILIŠTE ZABOK</t>
  </si>
  <si>
    <t>73491308213</t>
  </si>
  <si>
    <t>Optimus Lab d.o.o.</t>
  </si>
  <si>
    <t>71981294715</t>
  </si>
  <si>
    <t xml:space="preserve"> Čakovec</t>
  </si>
  <si>
    <t>RAČUNALNE USLUGE</t>
  </si>
  <si>
    <t>HRVATSKA RADIOTELEVIZIJA</t>
  </si>
  <si>
    <t>68419124305</t>
  </si>
  <si>
    <t>10000 ZAGREB</t>
  </si>
  <si>
    <t>HEP-OPSKRBA D.O.O.</t>
  </si>
  <si>
    <t>63073332379</t>
  </si>
  <si>
    <t>ENERGIJA</t>
  </si>
  <si>
    <t>ZAGORSKI VODOVOD d.o.o.</t>
  </si>
  <si>
    <t>61979475705</t>
  </si>
  <si>
    <t>KOMUNALNE USLUGE</t>
  </si>
  <si>
    <t>OŠ K.Š. GJALSKOG</t>
  </si>
  <si>
    <t>59587812513</t>
  </si>
  <si>
    <t>ĐAČKI PUT 1, ZABOK</t>
  </si>
  <si>
    <t>ZAKUPNINE I NAJAMNINE</t>
  </si>
  <si>
    <t>ALCA ZAGREB d.o.o.</t>
  </si>
  <si>
    <t>58353015102</t>
  </si>
  <si>
    <t>"TEKSTIL BAJSIĆ" VL.MATIJA I NIKOLA BAJSIĆ</t>
  </si>
  <si>
    <t>56602007419</t>
  </si>
  <si>
    <t>Ibis grafika</t>
  </si>
  <si>
    <t>55305844525</t>
  </si>
  <si>
    <t>SIGNALPRINT,vl. Tihomir Borovčak</t>
  </si>
  <si>
    <t>52276562396</t>
  </si>
  <si>
    <t>49210 Zabok</t>
  </si>
  <si>
    <t>EKO-FLOR PLUS d.o.o.</t>
  </si>
  <si>
    <t>50730247993</t>
  </si>
  <si>
    <t>49243 OROSLAVJE</t>
  </si>
  <si>
    <t>MINI MLJEKARA-VERONIKA d.o.o.</t>
  </si>
  <si>
    <t>45917510717</t>
  </si>
  <si>
    <t>49216 Desinić</t>
  </si>
  <si>
    <t>VINDIJA, D.D. - PREHRAMBENA INDUSTRIJA</t>
  </si>
  <si>
    <t>44138062462</t>
  </si>
  <si>
    <t>42000 VARAŽDIN</t>
  </si>
  <si>
    <t>Pepco Croatia d.o.o.</t>
  </si>
  <si>
    <t>43416900320</t>
  </si>
  <si>
    <t>Zora proizvodnja igracaka</t>
  </si>
  <si>
    <t>43320610616</t>
  </si>
  <si>
    <t xml:space="preserve"> Velika Gorica</t>
  </si>
  <si>
    <t>HEP-PLIN D.O.O.</t>
  </si>
  <si>
    <t>41317489366</t>
  </si>
  <si>
    <t>31000 OSIJEK</t>
  </si>
  <si>
    <t>TAPETARIJA DM, vl.Dubravka Bakran</t>
  </si>
  <si>
    <t>31752914375</t>
  </si>
  <si>
    <t>KOMUNALNO-ZABOK d.o.o.</t>
  </si>
  <si>
    <t>31174430130</t>
  </si>
  <si>
    <t>LJEKARNA KRAPINSKO-ZAGORSKE ŽUPANIJE</t>
  </si>
  <si>
    <t>29674792830</t>
  </si>
  <si>
    <t>A1 Hrvatska d.o.o.</t>
  </si>
  <si>
    <t>29524210204</t>
  </si>
  <si>
    <t>OPREMA RADMAN d.o.o.</t>
  </si>
  <si>
    <t>27290068263</t>
  </si>
  <si>
    <t>10010 ZAGREB</t>
  </si>
  <si>
    <t>CROATIA OSIGURANJE D.D.</t>
  </si>
  <si>
    <t>26187994862</t>
  </si>
  <si>
    <t>PREMIJE OSIGURANJA</t>
  </si>
  <si>
    <t>TEHNOSERVIS LAKUŠ J.D.O.O.</t>
  </si>
  <si>
    <t>11553542127</t>
  </si>
  <si>
    <t>10020 ZAGREB</t>
  </si>
  <si>
    <t>BIROTEHNIKA , vl. Jurica Cesarec</t>
  </si>
  <si>
    <t>11336135334</t>
  </si>
  <si>
    <t>LIDERO PROMET d.o.o.</t>
  </si>
  <si>
    <t>11017516173</t>
  </si>
  <si>
    <t>Ledo plus d.o.o.</t>
  </si>
  <si>
    <t>07179054100</t>
  </si>
  <si>
    <t>TEDI D.O.O.</t>
  </si>
  <si>
    <t>05614216244</t>
  </si>
  <si>
    <t>ZAGREB</t>
  </si>
  <si>
    <t>Učilište APPA</t>
  </si>
  <si>
    <t>04285291719</t>
  </si>
  <si>
    <t>ZAGREBAČKA BANKA</t>
  </si>
  <si>
    <t>-</t>
  </si>
  <si>
    <t>PLAĆE ZA REDOVAN RAD</t>
  </si>
  <si>
    <t>OSTALI RASHODI ZA ZAPOSLENE</t>
  </si>
  <si>
    <t>OBVEZE ZA BOLOVANJE  NA TERET HZZO</t>
  </si>
  <si>
    <t>POREZ NA DOHODAK IZ PLAĆA</t>
  </si>
  <si>
    <t>OBVEZE ZA DOPRINOSE ZA MIO IZ PLAĆE</t>
  </si>
  <si>
    <t>OBVEZE ZA DOPR. ZA ZDRAV.OSIG.-NA PLAĆU</t>
  </si>
  <si>
    <t>SLUŽBENA PUTOVANJA</t>
  </si>
  <si>
    <t>NAKNADE ZA PRIJEVOZ  ZAPOSLENIKA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</si>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</sst>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4"/>
  <sheetViews>
    <sheetView tabSelected="1" zoomScale="40" zoomScaleNormal="40" workbookViewId="0">
      <selection activeCell="E4" sqref="E4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57.03</v>
      </c>
      <c r="E7" s="10">
        <v>3225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57.03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138.88999999999999</v>
      </c>
      <c r="E9" s="10">
        <v>3224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138.88999999999999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788.2</v>
      </c>
      <c r="E11" s="10">
        <v>3221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788.2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121.04</v>
      </c>
      <c r="E13" s="10">
        <v>3231</v>
      </c>
      <c r="F13" s="9" t="s">
        <v>27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121.04</v>
      </c>
      <c r="E14" s="23"/>
      <c r="F14" s="25"/>
      <c r="G14" s="26"/>
    </row>
    <row r="15" spans="1:7" x14ac:dyDescent="0.3">
      <c r="A15" s="9" t="s">
        <v>28</v>
      </c>
      <c r="B15" s="14" t="s">
        <v>29</v>
      </c>
      <c r="C15" s="10" t="s">
        <v>30</v>
      </c>
      <c r="D15" s="18">
        <v>1.66</v>
      </c>
      <c r="E15" s="10">
        <v>3431</v>
      </c>
      <c r="F15" s="9" t="s">
        <v>31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3">
      <c r="A17" s="9" t="s">
        <v>32</v>
      </c>
      <c r="B17" s="14" t="s">
        <v>33</v>
      </c>
      <c r="C17" s="10" t="s">
        <v>34</v>
      </c>
      <c r="D17" s="18">
        <v>143.75</v>
      </c>
      <c r="E17" s="10">
        <v>3213</v>
      </c>
      <c r="F17" s="9" t="s">
        <v>35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143.75</v>
      </c>
      <c r="E18" s="23"/>
      <c r="F18" s="25"/>
      <c r="G18" s="26"/>
    </row>
    <row r="19" spans="1:7" x14ac:dyDescent="0.3">
      <c r="A19" s="9" t="s">
        <v>36</v>
      </c>
      <c r="B19" s="14" t="s">
        <v>37</v>
      </c>
      <c r="C19" s="10" t="s">
        <v>12</v>
      </c>
      <c r="D19" s="18">
        <v>900.23</v>
      </c>
      <c r="E19" s="10">
        <v>3221</v>
      </c>
      <c r="F19" s="9" t="s">
        <v>23</v>
      </c>
      <c r="G19" s="27" t="s">
        <v>14</v>
      </c>
    </row>
    <row r="20" spans="1:7" x14ac:dyDescent="0.3">
      <c r="A20" s="9"/>
      <c r="B20" s="14"/>
      <c r="C20" s="10"/>
      <c r="D20" s="18">
        <v>3150.82</v>
      </c>
      <c r="E20" s="10">
        <v>3222</v>
      </c>
      <c r="F20" s="9" t="s">
        <v>38</v>
      </c>
      <c r="G20" s="28" t="s">
        <v>14</v>
      </c>
    </row>
    <row r="21" spans="1:7" x14ac:dyDescent="0.3">
      <c r="A21" s="9"/>
      <c r="B21" s="14"/>
      <c r="C21" s="10"/>
      <c r="D21" s="18">
        <v>279.44</v>
      </c>
      <c r="E21" s="10">
        <v>3224</v>
      </c>
      <c r="F21" s="9" t="s">
        <v>19</v>
      </c>
      <c r="G21" s="28" t="s">
        <v>14</v>
      </c>
    </row>
    <row r="22" spans="1:7" x14ac:dyDescent="0.3">
      <c r="A22" s="9"/>
      <c r="B22" s="14"/>
      <c r="C22" s="10"/>
      <c r="D22" s="18">
        <v>779.97</v>
      </c>
      <c r="E22" s="10">
        <v>3225</v>
      </c>
      <c r="F22" s="9" t="s">
        <v>13</v>
      </c>
      <c r="G22" s="28" t="s">
        <v>14</v>
      </c>
    </row>
    <row r="23" spans="1:7" ht="27" customHeight="1" thickBot="1" x14ac:dyDescent="0.35">
      <c r="A23" s="21" t="s">
        <v>15</v>
      </c>
      <c r="B23" s="22"/>
      <c r="C23" s="23"/>
      <c r="D23" s="24">
        <f>SUM(D19:D22)</f>
        <v>5110.46</v>
      </c>
      <c r="E23" s="23"/>
      <c r="F23" s="25"/>
      <c r="G23" s="26"/>
    </row>
    <row r="24" spans="1:7" x14ac:dyDescent="0.3">
      <c r="A24" s="9" t="s">
        <v>39</v>
      </c>
      <c r="B24" s="14" t="s">
        <v>40</v>
      </c>
      <c r="C24" s="10" t="s">
        <v>41</v>
      </c>
      <c r="D24" s="18">
        <v>15.14</v>
      </c>
      <c r="E24" s="10">
        <v>3221</v>
      </c>
      <c r="F24" s="9" t="s">
        <v>23</v>
      </c>
      <c r="G24" s="27" t="s">
        <v>14</v>
      </c>
    </row>
    <row r="25" spans="1:7" ht="27" customHeight="1" thickBot="1" x14ac:dyDescent="0.35">
      <c r="A25" s="21" t="s">
        <v>15</v>
      </c>
      <c r="B25" s="22"/>
      <c r="C25" s="23"/>
      <c r="D25" s="24">
        <f>SUM(D24:D24)</f>
        <v>15.14</v>
      </c>
      <c r="E25" s="23"/>
      <c r="F25" s="25"/>
      <c r="G25" s="26"/>
    </row>
    <row r="26" spans="1:7" x14ac:dyDescent="0.3">
      <c r="A26" s="9" t="s">
        <v>42</v>
      </c>
      <c r="B26" s="14" t="s">
        <v>43</v>
      </c>
      <c r="C26" s="10" t="s">
        <v>44</v>
      </c>
      <c r="D26" s="18">
        <v>24.89</v>
      </c>
      <c r="E26" s="10">
        <v>3221</v>
      </c>
      <c r="F26" s="9" t="s">
        <v>23</v>
      </c>
      <c r="G26" s="27" t="s">
        <v>14</v>
      </c>
    </row>
    <row r="27" spans="1:7" ht="27" customHeight="1" thickBot="1" x14ac:dyDescent="0.35">
      <c r="A27" s="21" t="s">
        <v>15</v>
      </c>
      <c r="B27" s="22"/>
      <c r="C27" s="23"/>
      <c r="D27" s="24">
        <f>SUM(D26:D26)</f>
        <v>24.89</v>
      </c>
      <c r="E27" s="23"/>
      <c r="F27" s="25"/>
      <c r="G27" s="26"/>
    </row>
    <row r="28" spans="1:7" x14ac:dyDescent="0.3">
      <c r="A28" s="9" t="s">
        <v>45</v>
      </c>
      <c r="B28" s="14" t="s">
        <v>46</v>
      </c>
      <c r="C28" s="10" t="s">
        <v>47</v>
      </c>
      <c r="D28" s="18">
        <v>71.400000000000006</v>
      </c>
      <c r="E28" s="10">
        <v>3221</v>
      </c>
      <c r="F28" s="9" t="s">
        <v>23</v>
      </c>
      <c r="G28" s="27" t="s">
        <v>14</v>
      </c>
    </row>
    <row r="29" spans="1:7" ht="27" customHeight="1" thickBot="1" x14ac:dyDescent="0.35">
      <c r="A29" s="21" t="s">
        <v>15</v>
      </c>
      <c r="B29" s="22"/>
      <c r="C29" s="23"/>
      <c r="D29" s="24">
        <f>SUM(D28:D28)</f>
        <v>71.400000000000006</v>
      </c>
      <c r="E29" s="23"/>
      <c r="F29" s="25"/>
      <c r="G29" s="26"/>
    </row>
    <row r="30" spans="1:7" x14ac:dyDescent="0.3">
      <c r="A30" s="9" t="s">
        <v>48</v>
      </c>
      <c r="B30" s="14" t="s">
        <v>49</v>
      </c>
      <c r="C30" s="10" t="s">
        <v>12</v>
      </c>
      <c r="D30" s="18">
        <v>150</v>
      </c>
      <c r="E30" s="10">
        <v>3221</v>
      </c>
      <c r="F30" s="9" t="s">
        <v>23</v>
      </c>
      <c r="G30" s="27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SUM(D30:D30)</f>
        <v>150</v>
      </c>
      <c r="E31" s="23"/>
      <c r="F31" s="25"/>
      <c r="G31" s="26"/>
    </row>
    <row r="32" spans="1:7" x14ac:dyDescent="0.3">
      <c r="A32" s="9" t="s">
        <v>50</v>
      </c>
      <c r="B32" s="14" t="s">
        <v>51</v>
      </c>
      <c r="C32" s="10" t="s">
        <v>52</v>
      </c>
      <c r="D32" s="18">
        <v>196.25</v>
      </c>
      <c r="E32" s="10">
        <v>3238</v>
      </c>
      <c r="F32" s="9" t="s">
        <v>53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196.25</v>
      </c>
      <c r="E33" s="23"/>
      <c r="F33" s="25"/>
      <c r="G33" s="26"/>
    </row>
    <row r="34" spans="1:7" x14ac:dyDescent="0.3">
      <c r="A34" s="9" t="s">
        <v>54</v>
      </c>
      <c r="B34" s="14" t="s">
        <v>55</v>
      </c>
      <c r="C34" s="10" t="s">
        <v>56</v>
      </c>
      <c r="D34" s="18">
        <v>21.24</v>
      </c>
      <c r="E34" s="10">
        <v>3231</v>
      </c>
      <c r="F34" s="9" t="s">
        <v>27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21.24</v>
      </c>
      <c r="E35" s="23"/>
      <c r="F35" s="25"/>
      <c r="G35" s="26"/>
    </row>
    <row r="36" spans="1:7" x14ac:dyDescent="0.3">
      <c r="A36" s="9" t="s">
        <v>57</v>
      </c>
      <c r="B36" s="14" t="s">
        <v>58</v>
      </c>
      <c r="C36" s="10" t="s">
        <v>56</v>
      </c>
      <c r="D36" s="18">
        <v>1069.97</v>
      </c>
      <c r="E36" s="10">
        <v>3223</v>
      </c>
      <c r="F36" s="9" t="s">
        <v>59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1069.97</v>
      </c>
      <c r="E37" s="23"/>
      <c r="F37" s="25"/>
      <c r="G37" s="26"/>
    </row>
    <row r="38" spans="1:7" x14ac:dyDescent="0.3">
      <c r="A38" s="9" t="s">
        <v>60</v>
      </c>
      <c r="B38" s="14" t="s">
        <v>61</v>
      </c>
      <c r="C38" s="10" t="s">
        <v>12</v>
      </c>
      <c r="D38" s="18">
        <v>242.33</v>
      </c>
      <c r="E38" s="10">
        <v>3234</v>
      </c>
      <c r="F38" s="9" t="s">
        <v>62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242.33</v>
      </c>
      <c r="E39" s="23"/>
      <c r="F39" s="25"/>
      <c r="G39" s="26"/>
    </row>
    <row r="40" spans="1:7" x14ac:dyDescent="0.3">
      <c r="A40" s="9" t="s">
        <v>63</v>
      </c>
      <c r="B40" s="14" t="s">
        <v>64</v>
      </c>
      <c r="C40" s="10" t="s">
        <v>65</v>
      </c>
      <c r="D40" s="18">
        <v>175.33</v>
      </c>
      <c r="E40" s="10">
        <v>3223</v>
      </c>
      <c r="F40" s="9" t="s">
        <v>59</v>
      </c>
      <c r="G40" s="27" t="s">
        <v>14</v>
      </c>
    </row>
    <row r="41" spans="1:7" x14ac:dyDescent="0.3">
      <c r="A41" s="9"/>
      <c r="B41" s="14"/>
      <c r="C41" s="10"/>
      <c r="D41" s="18">
        <v>255.69</v>
      </c>
      <c r="E41" s="10">
        <v>3234</v>
      </c>
      <c r="F41" s="9" t="s">
        <v>62</v>
      </c>
      <c r="G41" s="28" t="s">
        <v>14</v>
      </c>
    </row>
    <row r="42" spans="1:7" x14ac:dyDescent="0.3">
      <c r="A42" s="9"/>
      <c r="B42" s="14"/>
      <c r="C42" s="10"/>
      <c r="D42" s="18">
        <v>3408.51</v>
      </c>
      <c r="E42" s="10">
        <v>3235</v>
      </c>
      <c r="F42" s="9" t="s">
        <v>66</v>
      </c>
      <c r="G42" s="28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SUM(D40:D42)</f>
        <v>3839.53</v>
      </c>
      <c r="E43" s="23"/>
      <c r="F43" s="25"/>
      <c r="G43" s="26"/>
    </row>
    <row r="44" spans="1:7" x14ac:dyDescent="0.3">
      <c r="A44" s="9" t="s">
        <v>67</v>
      </c>
      <c r="B44" s="14" t="s">
        <v>68</v>
      </c>
      <c r="C44" s="10" t="s">
        <v>56</v>
      </c>
      <c r="D44" s="18">
        <v>49.38</v>
      </c>
      <c r="E44" s="10">
        <v>3221</v>
      </c>
      <c r="F44" s="9" t="s">
        <v>23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49.38</v>
      </c>
      <c r="E45" s="23"/>
      <c r="F45" s="25"/>
      <c r="G45" s="26"/>
    </row>
    <row r="46" spans="1:7" x14ac:dyDescent="0.3">
      <c r="A46" s="9" t="s">
        <v>69</v>
      </c>
      <c r="B46" s="14" t="s">
        <v>70</v>
      </c>
      <c r="C46" s="10" t="s">
        <v>41</v>
      </c>
      <c r="D46" s="18">
        <v>119.35</v>
      </c>
      <c r="E46" s="10">
        <v>3221</v>
      </c>
      <c r="F46" s="9" t="s">
        <v>23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119.35</v>
      </c>
      <c r="E47" s="23"/>
      <c r="F47" s="25"/>
      <c r="G47" s="26"/>
    </row>
    <row r="48" spans="1:7" x14ac:dyDescent="0.3">
      <c r="A48" s="9" t="s">
        <v>71</v>
      </c>
      <c r="B48" s="14" t="s">
        <v>72</v>
      </c>
      <c r="C48" s="10" t="s">
        <v>30</v>
      </c>
      <c r="D48" s="18">
        <v>120</v>
      </c>
      <c r="E48" s="10">
        <v>3221</v>
      </c>
      <c r="F48" s="9" t="s">
        <v>23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120</v>
      </c>
      <c r="E49" s="23"/>
      <c r="F49" s="25"/>
      <c r="G49" s="26"/>
    </row>
    <row r="50" spans="1:7" x14ac:dyDescent="0.3">
      <c r="A50" s="9" t="s">
        <v>73</v>
      </c>
      <c r="B50" s="14" t="s">
        <v>74</v>
      </c>
      <c r="C50" s="10" t="s">
        <v>75</v>
      </c>
      <c r="D50" s="18">
        <v>586.74</v>
      </c>
      <c r="E50" s="10">
        <v>3222</v>
      </c>
      <c r="F50" s="9" t="s">
        <v>38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586.74</v>
      </c>
      <c r="E51" s="23"/>
      <c r="F51" s="25"/>
      <c r="G51" s="26"/>
    </row>
    <row r="52" spans="1:7" x14ac:dyDescent="0.3">
      <c r="A52" s="9" t="s">
        <v>76</v>
      </c>
      <c r="B52" s="14" t="s">
        <v>77</v>
      </c>
      <c r="C52" s="10" t="s">
        <v>78</v>
      </c>
      <c r="D52" s="18">
        <v>16.59</v>
      </c>
      <c r="E52" s="10">
        <v>3234</v>
      </c>
      <c r="F52" s="9" t="s">
        <v>62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16.59</v>
      </c>
      <c r="E53" s="23"/>
      <c r="F53" s="25"/>
      <c r="G53" s="26"/>
    </row>
    <row r="54" spans="1:7" x14ac:dyDescent="0.3">
      <c r="A54" s="9" t="s">
        <v>79</v>
      </c>
      <c r="B54" s="14" t="s">
        <v>80</v>
      </c>
      <c r="C54" s="10" t="s">
        <v>81</v>
      </c>
      <c r="D54" s="18">
        <v>475.18</v>
      </c>
      <c r="E54" s="10">
        <v>3222</v>
      </c>
      <c r="F54" s="9" t="s">
        <v>38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475.18</v>
      </c>
      <c r="E55" s="23"/>
      <c r="F55" s="25"/>
      <c r="G55" s="26"/>
    </row>
    <row r="56" spans="1:7" x14ac:dyDescent="0.3">
      <c r="A56" s="9" t="s">
        <v>82</v>
      </c>
      <c r="B56" s="14" t="s">
        <v>83</v>
      </c>
      <c r="C56" s="10" t="s">
        <v>84</v>
      </c>
      <c r="D56" s="18">
        <v>946.09</v>
      </c>
      <c r="E56" s="10">
        <v>3222</v>
      </c>
      <c r="F56" s="9" t="s">
        <v>38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946.09</v>
      </c>
      <c r="E57" s="23"/>
      <c r="F57" s="25"/>
      <c r="G57" s="26"/>
    </row>
    <row r="58" spans="1:7" x14ac:dyDescent="0.3">
      <c r="A58" s="9" t="s">
        <v>85</v>
      </c>
      <c r="B58" s="14" t="s">
        <v>86</v>
      </c>
      <c r="C58" s="10" t="s">
        <v>30</v>
      </c>
      <c r="D58" s="18">
        <v>43.95</v>
      </c>
      <c r="E58" s="10">
        <v>3221</v>
      </c>
      <c r="F58" s="9" t="s">
        <v>23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43.95</v>
      </c>
      <c r="E59" s="23"/>
      <c r="F59" s="25"/>
      <c r="G59" s="26"/>
    </row>
    <row r="60" spans="1:7" x14ac:dyDescent="0.3">
      <c r="A60" s="9" t="s">
        <v>87</v>
      </c>
      <c r="B60" s="14" t="s">
        <v>88</v>
      </c>
      <c r="C60" s="10" t="s">
        <v>89</v>
      </c>
      <c r="D60" s="18">
        <v>109</v>
      </c>
      <c r="E60" s="10">
        <v>3221</v>
      </c>
      <c r="F60" s="9" t="s">
        <v>23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109</v>
      </c>
      <c r="E61" s="23"/>
      <c r="F61" s="25"/>
      <c r="G61" s="26"/>
    </row>
    <row r="62" spans="1:7" x14ac:dyDescent="0.3">
      <c r="A62" s="9" t="s">
        <v>90</v>
      </c>
      <c r="B62" s="14" t="s">
        <v>91</v>
      </c>
      <c r="C62" s="10" t="s">
        <v>92</v>
      </c>
      <c r="D62" s="18">
        <v>155.29</v>
      </c>
      <c r="E62" s="10">
        <v>3223</v>
      </c>
      <c r="F62" s="9" t="s">
        <v>59</v>
      </c>
      <c r="G62" s="27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SUM(D62:D62)</f>
        <v>155.29</v>
      </c>
      <c r="E63" s="23"/>
      <c r="F63" s="25"/>
      <c r="G63" s="26"/>
    </row>
    <row r="64" spans="1:7" x14ac:dyDescent="0.3">
      <c r="A64" s="9" t="s">
        <v>93</v>
      </c>
      <c r="B64" s="14" t="s">
        <v>94</v>
      </c>
      <c r="C64" s="10" t="s">
        <v>75</v>
      </c>
      <c r="D64" s="18">
        <v>320</v>
      </c>
      <c r="E64" s="10">
        <v>3225</v>
      </c>
      <c r="F64" s="9" t="s">
        <v>13</v>
      </c>
      <c r="G64" s="27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SUM(D64:D64)</f>
        <v>320</v>
      </c>
      <c r="E65" s="23"/>
      <c r="F65" s="25"/>
      <c r="G65" s="26"/>
    </row>
    <row r="66" spans="1:7" x14ac:dyDescent="0.3">
      <c r="A66" s="9" t="s">
        <v>95</v>
      </c>
      <c r="B66" s="14" t="s">
        <v>96</v>
      </c>
      <c r="C66" s="10" t="s">
        <v>12</v>
      </c>
      <c r="D66" s="18">
        <v>439.63</v>
      </c>
      <c r="E66" s="10">
        <v>3234</v>
      </c>
      <c r="F66" s="9" t="s">
        <v>62</v>
      </c>
      <c r="G66" s="27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SUM(D66:D66)</f>
        <v>439.63</v>
      </c>
      <c r="E67" s="23"/>
      <c r="F67" s="25"/>
      <c r="G67" s="26"/>
    </row>
    <row r="68" spans="1:7" x14ac:dyDescent="0.3">
      <c r="A68" s="9" t="s">
        <v>97</v>
      </c>
      <c r="B68" s="14" t="s">
        <v>98</v>
      </c>
      <c r="C68" s="10" t="s">
        <v>12</v>
      </c>
      <c r="D68" s="18">
        <v>585.33000000000004</v>
      </c>
      <c r="E68" s="10">
        <v>3221</v>
      </c>
      <c r="F68" s="9" t="s">
        <v>23</v>
      </c>
      <c r="G68" s="27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SUM(D68:D68)</f>
        <v>585.33000000000004</v>
      </c>
      <c r="E69" s="23"/>
      <c r="F69" s="25"/>
      <c r="G69" s="26"/>
    </row>
    <row r="70" spans="1:7" x14ac:dyDescent="0.3">
      <c r="A70" s="9" t="s">
        <v>99</v>
      </c>
      <c r="B70" s="14" t="s">
        <v>100</v>
      </c>
      <c r="C70" s="10" t="s">
        <v>30</v>
      </c>
      <c r="D70" s="18">
        <v>760.54</v>
      </c>
      <c r="E70" s="10">
        <v>3231</v>
      </c>
      <c r="F70" s="9" t="s">
        <v>27</v>
      </c>
      <c r="G70" s="27" t="s">
        <v>14</v>
      </c>
    </row>
    <row r="71" spans="1:7" ht="27" customHeight="1" thickBot="1" x14ac:dyDescent="0.35">
      <c r="A71" s="21" t="s">
        <v>15</v>
      </c>
      <c r="B71" s="22"/>
      <c r="C71" s="23"/>
      <c r="D71" s="24">
        <f>SUM(D70:D70)</f>
        <v>760.54</v>
      </c>
      <c r="E71" s="23"/>
      <c r="F71" s="25"/>
      <c r="G71" s="26"/>
    </row>
    <row r="72" spans="1:7" x14ac:dyDescent="0.3">
      <c r="A72" s="9" t="s">
        <v>101</v>
      </c>
      <c r="B72" s="14" t="s">
        <v>102</v>
      </c>
      <c r="C72" s="10" t="s">
        <v>103</v>
      </c>
      <c r="D72" s="18">
        <v>190</v>
      </c>
      <c r="E72" s="10">
        <v>3224</v>
      </c>
      <c r="F72" s="9" t="s">
        <v>19</v>
      </c>
      <c r="G72" s="27" t="s">
        <v>14</v>
      </c>
    </row>
    <row r="73" spans="1:7" x14ac:dyDescent="0.3">
      <c r="A73" s="9"/>
      <c r="B73" s="14"/>
      <c r="C73" s="10"/>
      <c r="D73" s="18">
        <v>1750</v>
      </c>
      <c r="E73" s="10">
        <v>3225</v>
      </c>
      <c r="F73" s="9" t="s">
        <v>13</v>
      </c>
      <c r="G73" s="28" t="s">
        <v>14</v>
      </c>
    </row>
    <row r="74" spans="1:7" ht="27" customHeight="1" thickBot="1" x14ac:dyDescent="0.35">
      <c r="A74" s="21" t="s">
        <v>15</v>
      </c>
      <c r="B74" s="22"/>
      <c r="C74" s="23"/>
      <c r="D74" s="24">
        <f>SUM(D72:D73)</f>
        <v>1940</v>
      </c>
      <c r="E74" s="23"/>
      <c r="F74" s="25"/>
      <c r="G74" s="26"/>
    </row>
    <row r="75" spans="1:7" x14ac:dyDescent="0.3">
      <c r="A75" s="9" t="s">
        <v>104</v>
      </c>
      <c r="B75" s="14" t="s">
        <v>105</v>
      </c>
      <c r="C75" s="10" t="s">
        <v>30</v>
      </c>
      <c r="D75" s="18">
        <v>501.62</v>
      </c>
      <c r="E75" s="10">
        <v>3292</v>
      </c>
      <c r="F75" s="9" t="s">
        <v>106</v>
      </c>
      <c r="G75" s="27" t="s">
        <v>14</v>
      </c>
    </row>
    <row r="76" spans="1:7" ht="27" customHeight="1" thickBot="1" x14ac:dyDescent="0.35">
      <c r="A76" s="21" t="s">
        <v>15</v>
      </c>
      <c r="B76" s="22"/>
      <c r="C76" s="23"/>
      <c r="D76" s="24">
        <f>SUM(D75:D75)</f>
        <v>501.62</v>
      </c>
      <c r="E76" s="23"/>
      <c r="F76" s="25"/>
      <c r="G76" s="26"/>
    </row>
    <row r="77" spans="1:7" x14ac:dyDescent="0.3">
      <c r="A77" s="9" t="s">
        <v>107</v>
      </c>
      <c r="B77" s="14" t="s">
        <v>108</v>
      </c>
      <c r="C77" s="10" t="s">
        <v>109</v>
      </c>
      <c r="D77" s="18">
        <v>273.13</v>
      </c>
      <c r="E77" s="10">
        <v>3224</v>
      </c>
      <c r="F77" s="9" t="s">
        <v>19</v>
      </c>
      <c r="G77" s="27" t="s">
        <v>14</v>
      </c>
    </row>
    <row r="78" spans="1:7" ht="27" customHeight="1" thickBot="1" x14ac:dyDescent="0.35">
      <c r="A78" s="21" t="s">
        <v>15</v>
      </c>
      <c r="B78" s="22"/>
      <c r="C78" s="23"/>
      <c r="D78" s="24">
        <f>SUM(D77:D77)</f>
        <v>273.13</v>
      </c>
      <c r="E78" s="23"/>
      <c r="F78" s="25"/>
      <c r="G78" s="26"/>
    </row>
    <row r="79" spans="1:7" x14ac:dyDescent="0.3">
      <c r="A79" s="9" t="s">
        <v>110</v>
      </c>
      <c r="B79" s="14" t="s">
        <v>111</v>
      </c>
      <c r="C79" s="10" t="s">
        <v>75</v>
      </c>
      <c r="D79" s="18">
        <v>283</v>
      </c>
      <c r="E79" s="10">
        <v>3238</v>
      </c>
      <c r="F79" s="9" t="s">
        <v>53</v>
      </c>
      <c r="G79" s="27" t="s">
        <v>14</v>
      </c>
    </row>
    <row r="80" spans="1:7" ht="27" customHeight="1" thickBot="1" x14ac:dyDescent="0.35">
      <c r="A80" s="21" t="s">
        <v>15</v>
      </c>
      <c r="B80" s="22"/>
      <c r="C80" s="23"/>
      <c r="D80" s="24">
        <f>SUM(D79:D79)</f>
        <v>283</v>
      </c>
      <c r="E80" s="23"/>
      <c r="F80" s="25"/>
      <c r="G80" s="26"/>
    </row>
    <row r="81" spans="1:7" x14ac:dyDescent="0.3">
      <c r="A81" s="9" t="s">
        <v>112</v>
      </c>
      <c r="B81" s="14" t="s">
        <v>113</v>
      </c>
      <c r="C81" s="10" t="s">
        <v>12</v>
      </c>
      <c r="D81" s="18">
        <v>727.66</v>
      </c>
      <c r="E81" s="10">
        <v>3225</v>
      </c>
      <c r="F81" s="9" t="s">
        <v>13</v>
      </c>
      <c r="G81" s="27" t="s">
        <v>14</v>
      </c>
    </row>
    <row r="82" spans="1:7" ht="27" customHeight="1" thickBot="1" x14ac:dyDescent="0.35">
      <c r="A82" s="21" t="s">
        <v>15</v>
      </c>
      <c r="B82" s="22"/>
      <c r="C82" s="23"/>
      <c r="D82" s="24">
        <f>SUM(D81:D81)</f>
        <v>727.66</v>
      </c>
      <c r="E82" s="23"/>
      <c r="F82" s="25"/>
      <c r="G82" s="26"/>
    </row>
    <row r="83" spans="1:7" x14ac:dyDescent="0.3">
      <c r="A83" s="9" t="s">
        <v>114</v>
      </c>
      <c r="B83" s="14" t="s">
        <v>115</v>
      </c>
      <c r="C83" s="10" t="s">
        <v>30</v>
      </c>
      <c r="D83" s="18">
        <v>50.63</v>
      </c>
      <c r="E83" s="10">
        <v>3222</v>
      </c>
      <c r="F83" s="9" t="s">
        <v>38</v>
      </c>
      <c r="G83" s="27" t="s">
        <v>14</v>
      </c>
    </row>
    <row r="84" spans="1:7" x14ac:dyDescent="0.3">
      <c r="A84" s="9"/>
      <c r="B84" s="14"/>
      <c r="C84" s="10"/>
      <c r="D84" s="18">
        <v>102</v>
      </c>
      <c r="E84" s="10">
        <v>3224</v>
      </c>
      <c r="F84" s="9" t="s">
        <v>19</v>
      </c>
      <c r="G84" s="28" t="s">
        <v>14</v>
      </c>
    </row>
    <row r="85" spans="1:7" ht="27" customHeight="1" thickBot="1" x14ac:dyDescent="0.35">
      <c r="A85" s="21" t="s">
        <v>15</v>
      </c>
      <c r="B85" s="22"/>
      <c r="C85" s="23"/>
      <c r="D85" s="24">
        <f>SUM(D83:D84)</f>
        <v>152.63</v>
      </c>
      <c r="E85" s="23"/>
      <c r="F85" s="25"/>
      <c r="G85" s="26"/>
    </row>
    <row r="86" spans="1:7" x14ac:dyDescent="0.3">
      <c r="A86" s="9" t="s">
        <v>116</v>
      </c>
      <c r="B86" s="14" t="s">
        <v>117</v>
      </c>
      <c r="C86" s="10" t="s">
        <v>118</v>
      </c>
      <c r="D86" s="18">
        <v>12</v>
      </c>
      <c r="E86" s="10">
        <v>3224</v>
      </c>
      <c r="F86" s="9" t="s">
        <v>19</v>
      </c>
      <c r="G86" s="27" t="s">
        <v>14</v>
      </c>
    </row>
    <row r="87" spans="1:7" ht="27" customHeight="1" thickBot="1" x14ac:dyDescent="0.35">
      <c r="A87" s="21" t="s">
        <v>15</v>
      </c>
      <c r="B87" s="22"/>
      <c r="C87" s="23"/>
      <c r="D87" s="24">
        <f>SUM(D86:D86)</f>
        <v>12</v>
      </c>
      <c r="E87" s="23"/>
      <c r="F87" s="25"/>
      <c r="G87" s="26"/>
    </row>
    <row r="88" spans="1:7" x14ac:dyDescent="0.3">
      <c r="A88" s="9" t="s">
        <v>119</v>
      </c>
      <c r="B88" s="14" t="s">
        <v>120</v>
      </c>
      <c r="C88" s="10" t="s">
        <v>30</v>
      </c>
      <c r="D88" s="18">
        <v>160</v>
      </c>
      <c r="E88" s="10">
        <v>3213</v>
      </c>
      <c r="F88" s="9" t="s">
        <v>35</v>
      </c>
      <c r="G88" s="27" t="s">
        <v>14</v>
      </c>
    </row>
    <row r="89" spans="1:7" ht="27" customHeight="1" thickBot="1" x14ac:dyDescent="0.35">
      <c r="A89" s="21" t="s">
        <v>15</v>
      </c>
      <c r="B89" s="22"/>
      <c r="C89" s="23"/>
      <c r="D89" s="24">
        <f>SUM(D88:D88)</f>
        <v>160</v>
      </c>
      <c r="E89" s="23"/>
      <c r="F89" s="25"/>
      <c r="G89" s="26"/>
    </row>
    <row r="90" spans="1:7" x14ac:dyDescent="0.3">
      <c r="A90" s="9" t="s">
        <v>121</v>
      </c>
      <c r="B90" s="14" t="s">
        <v>122</v>
      </c>
      <c r="C90" s="10" t="s">
        <v>118</v>
      </c>
      <c r="D90" s="18">
        <v>119.78</v>
      </c>
      <c r="E90" s="10">
        <v>3431</v>
      </c>
      <c r="F90" s="9" t="s">
        <v>31</v>
      </c>
      <c r="G90" s="27" t="s">
        <v>14</v>
      </c>
    </row>
    <row r="91" spans="1:7" ht="27" customHeight="1" thickBot="1" x14ac:dyDescent="0.35">
      <c r="A91" s="21" t="s">
        <v>15</v>
      </c>
      <c r="B91" s="22"/>
      <c r="C91" s="23"/>
      <c r="D91" s="24">
        <f>SUM(D90:D90)</f>
        <v>119.78</v>
      </c>
      <c r="E91" s="23"/>
      <c r="F91" s="25"/>
      <c r="G91" s="26"/>
    </row>
    <row r="92" spans="1:7" x14ac:dyDescent="0.3">
      <c r="A92" s="9"/>
      <c r="B92" s="14"/>
      <c r="C92" s="10"/>
      <c r="D92" s="18">
        <v>64911.38</v>
      </c>
      <c r="E92" s="10">
        <v>3111</v>
      </c>
      <c r="F92" s="9" t="s">
        <v>123</v>
      </c>
      <c r="G92" s="27" t="s">
        <v>14</v>
      </c>
    </row>
    <row r="93" spans="1:7" x14ac:dyDescent="0.3">
      <c r="A93" s="9"/>
      <c r="B93" s="14"/>
      <c r="C93" s="10"/>
      <c r="D93" s="18">
        <v>2352</v>
      </c>
      <c r="E93" s="10">
        <v>3121</v>
      </c>
      <c r="F93" s="9" t="s">
        <v>124</v>
      </c>
      <c r="G93" s="28" t="s">
        <v>14</v>
      </c>
    </row>
    <row r="94" spans="1:7" x14ac:dyDescent="0.3">
      <c r="A94" s="9"/>
      <c r="B94" s="14"/>
      <c r="C94" s="10"/>
      <c r="D94" s="18">
        <v>25.68</v>
      </c>
      <c r="E94" s="10">
        <v>3122</v>
      </c>
      <c r="F94" s="9" t="s">
        <v>125</v>
      </c>
      <c r="G94" s="28" t="s">
        <v>14</v>
      </c>
    </row>
    <row r="95" spans="1:7" x14ac:dyDescent="0.3">
      <c r="A95" s="9"/>
      <c r="B95" s="14"/>
      <c r="C95" s="10"/>
      <c r="D95" s="18">
        <v>6855.4</v>
      </c>
      <c r="E95" s="10">
        <v>3141</v>
      </c>
      <c r="F95" s="9" t="s">
        <v>126</v>
      </c>
      <c r="G95" s="28" t="s">
        <v>14</v>
      </c>
    </row>
    <row r="96" spans="1:7" x14ac:dyDescent="0.3">
      <c r="A96" s="9"/>
      <c r="B96" s="14"/>
      <c r="C96" s="10"/>
      <c r="D96" s="18">
        <v>17814.37</v>
      </c>
      <c r="E96" s="10">
        <v>3151</v>
      </c>
      <c r="F96" s="9" t="s">
        <v>127</v>
      </c>
      <c r="G96" s="28" t="s">
        <v>14</v>
      </c>
    </row>
    <row r="97" spans="1:7" x14ac:dyDescent="0.3">
      <c r="A97" s="9"/>
      <c r="B97" s="14"/>
      <c r="C97" s="10"/>
      <c r="D97" s="18">
        <v>13665.53</v>
      </c>
      <c r="E97" s="10">
        <v>3162</v>
      </c>
      <c r="F97" s="9" t="s">
        <v>128</v>
      </c>
      <c r="G97" s="28" t="s">
        <v>14</v>
      </c>
    </row>
    <row r="98" spans="1:7" x14ac:dyDescent="0.3">
      <c r="A98" s="9"/>
      <c r="B98" s="14"/>
      <c r="C98" s="10"/>
      <c r="D98" s="18">
        <v>42.4</v>
      </c>
      <c r="E98" s="10">
        <v>3211</v>
      </c>
      <c r="F98" s="9" t="s">
        <v>129</v>
      </c>
      <c r="G98" s="28" t="s">
        <v>14</v>
      </c>
    </row>
    <row r="99" spans="1:7" x14ac:dyDescent="0.3">
      <c r="A99" s="9"/>
      <c r="B99" s="14"/>
      <c r="C99" s="10"/>
      <c r="D99" s="18">
        <v>689.51</v>
      </c>
      <c r="E99" s="10">
        <v>3212</v>
      </c>
      <c r="F99" s="9" t="s">
        <v>130</v>
      </c>
      <c r="G99" s="28" t="s">
        <v>14</v>
      </c>
    </row>
    <row r="100" spans="1:7" x14ac:dyDescent="0.3">
      <c r="A100" s="9"/>
      <c r="B100" s="14"/>
      <c r="C100" s="10"/>
      <c r="D100" s="18">
        <v>129.43</v>
      </c>
      <c r="E100" s="10">
        <v>3295</v>
      </c>
      <c r="F100" s="9" t="s">
        <v>131</v>
      </c>
      <c r="G100" s="28" t="s">
        <v>14</v>
      </c>
    </row>
    <row r="101" spans="1:7" ht="21" customHeight="1" thickBot="1" x14ac:dyDescent="0.35">
      <c r="A101" s="21" t="s">
        <v>15</v>
      </c>
      <c r="B101" s="22"/>
      <c r="C101" s="23"/>
      <c r="D101" s="24">
        <f>SUM(D92:D100)</f>
        <v>106485.69999999997</v>
      </c>
      <c r="E101" s="23"/>
      <c r="F101" s="25"/>
      <c r="G101" s="26"/>
    </row>
    <row r="102" spans="1:7" ht="15" thickBot="1" x14ac:dyDescent="0.35">
      <c r="A102" s="29" t="s">
        <v>132</v>
      </c>
      <c r="B102" s="30"/>
      <c r="C102" s="31"/>
      <c r="D102" s="32">
        <f>SUM(D8,D10,D12,D14,D16,D18,D23,D25,D27,D29,D31,D33,D35,D37,D39,D43,D45,D47,D49,D51,D53,D55,D57,D59,D61,D63,D65,D67,D69,D71,D74,D76,D78,D80,D82,D85,D87,D89,D91,D101)</f>
        <v>127374.36999999997</v>
      </c>
      <c r="E102" s="31"/>
      <c r="F102" s="33"/>
      <c r="G102" s="34"/>
    </row>
    <row r="103" spans="1:7" x14ac:dyDescent="0.3">
      <c r="A103" s="9"/>
      <c r="B103" s="14"/>
      <c r="C103" s="10"/>
      <c r="D103" s="18"/>
      <c r="E103" s="10"/>
      <c r="F103" s="9"/>
    </row>
    <row r="104" spans="1:7" x14ac:dyDescent="0.3">
      <c r="A104" s="9"/>
      <c r="B104" s="14"/>
      <c r="C104" s="10"/>
      <c r="D104" s="18"/>
      <c r="E104" s="10"/>
      <c r="F104" s="9"/>
    </row>
    <row r="105" spans="1:7" x14ac:dyDescent="0.3">
      <c r="A105" s="9"/>
      <c r="B105" s="14"/>
      <c r="C105" s="10"/>
      <c r="D105" s="18"/>
      <c r="E105" s="10"/>
      <c r="F105" s="9"/>
    </row>
    <row r="106" spans="1:7" x14ac:dyDescent="0.3">
      <c r="A106" s="9"/>
      <c r="B106" s="14"/>
      <c r="C106" s="10"/>
      <c r="D106" s="18"/>
      <c r="E106" s="10"/>
      <c r="F106" s="9"/>
    </row>
    <row r="107" spans="1:7" x14ac:dyDescent="0.3">
      <c r="A107" s="9"/>
      <c r="B107" s="14"/>
      <c r="C107" s="10"/>
      <c r="D107" s="18"/>
      <c r="E107" s="10"/>
      <c r="F107" s="9"/>
    </row>
    <row r="108" spans="1:7" x14ac:dyDescent="0.3">
      <c r="A108" s="9"/>
      <c r="B108" s="14"/>
      <c r="C108" s="10"/>
      <c r="D108" s="18"/>
      <c r="E108" s="10"/>
      <c r="F108" s="9"/>
    </row>
    <row r="109" spans="1:7" x14ac:dyDescent="0.3">
      <c r="A109" s="9"/>
      <c r="B109" s="14"/>
      <c r="C109" s="10"/>
      <c r="D109" s="18"/>
      <c r="E109" s="10"/>
      <c r="F109" s="9"/>
    </row>
    <row r="110" spans="1:7" x14ac:dyDescent="0.3">
      <c r="A110" s="9"/>
      <c r="B110" s="14"/>
      <c r="C110" s="10"/>
      <c r="D110" s="18"/>
      <c r="E110" s="10"/>
      <c r="F110" s="9"/>
    </row>
    <row r="111" spans="1:7" x14ac:dyDescent="0.3">
      <c r="A111" s="9"/>
      <c r="B111" s="14"/>
      <c r="C111" s="10"/>
      <c r="D111" s="18"/>
      <c r="E111" s="10"/>
      <c r="F111" s="9"/>
    </row>
    <row r="112" spans="1:7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0866141732283472" right="0.70866141732283472" top="0.74803149606299213" bottom="0.74803149606299213" header="0.31496062992125984" footer="0.31496062992125984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JavnaObjava</vt:lpstr>
      <vt:lpstr>JavnaObjava!Print_Area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Ratko Horvat</cp:lastModifiedBy>
  <cp:lastPrinted>2024-10-18T12:45:34Z</cp:lastPrinted>
  <dcterms:created xsi:type="dcterms:W3CDTF">2024-03-05T11:42:46Z</dcterms:created>
  <dcterms:modified xsi:type="dcterms:W3CDTF">2024-10-18T12:45:56Z</dcterms:modified>
</cp:coreProperties>
</file>