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949B916E-C6DD-41D8-88CD-CCDB41C977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vnaObjava" sheetId="1" r:id="rId1"/>
  </sheets>
  <definedNames>
    <definedName name="_xlnm.Print_Area" localSheetId="0">JavnaObjava!$A$1:$G$102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89" i="1"/>
  <c r="D87" i="1"/>
  <c r="D85" i="1"/>
  <c r="D83" i="1"/>
  <c r="D81" i="1"/>
  <c r="D79" i="1"/>
  <c r="D77" i="1"/>
  <c r="D75" i="1"/>
  <c r="D102" i="1" s="1"/>
  <c r="D73" i="1"/>
  <c r="D71" i="1"/>
  <c r="D69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<sst xmlns="http://schemas.openxmlformats.org/spreadsheetml/2006/main" count="278" uniqueCount="140">
  <si>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</si>
  <si>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</si>
  <si>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</si>
  <si>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</si>
  <si>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</si>
  <si>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</si>
  <si>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</si>
  <si>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</si>
  <si>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</si>
  <si>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01.10.2024 Do 31.10.2024</t>
  </si>
  <si>
    <t>HORVAT COLOR, trgovina na veliko i malo</t>
  </si>
  <si>
    <t>94695482326</t>
  </si>
  <si>
    <t>49000 Krapina</t>
  </si>
  <si>
    <t>MATERIJAL I DIJELOVI ZA TEKUĆE I INVESTICIJSKO ODRŽAVANJE</t>
  </si>
  <si>
    <t>DJEČJI VRTIĆ ZIPKICA</t>
  </si>
  <si>
    <t>Ukupno:</t>
  </si>
  <si>
    <t>DAMOS OBRT ZA PAKIRANJE, TRGOVINU I USLUGE, VL. DAMIR OSREČAK</t>
  </si>
  <si>
    <t>92843309570</t>
  </si>
  <si>
    <t>49240 DONJA STUBICA</t>
  </si>
  <si>
    <t>UREDSKI MATERIJAL I OSTALI MATERIJALNI RASHODI</t>
  </si>
  <si>
    <t>LJEPOTA ZDRAVLJA d.o.o.</t>
  </si>
  <si>
    <t>92486089820</t>
  </si>
  <si>
    <t>49246 MARIJA BISTRICA</t>
  </si>
  <si>
    <t>SLUŽBENA, RADNA I ZAŠTITNA ODJEĆA I OBUĆA</t>
  </si>
  <si>
    <t>ASTREJA PLUS d.o.o.</t>
  </si>
  <si>
    <t>91448726740</t>
  </si>
  <si>
    <t>10000 Zagreb</t>
  </si>
  <si>
    <t>Financijska agencija</t>
  </si>
  <si>
    <t>85821130368</t>
  </si>
  <si>
    <t>BANKARSKE USLUGE I USLUGE PLATNOG PROMETA</t>
  </si>
  <si>
    <t>TRGOCENTAR d.o.o.</t>
  </si>
  <si>
    <t>84210581427</t>
  </si>
  <si>
    <t>49210 ZABOK</t>
  </si>
  <si>
    <t>MATERIJAL I SIROVINE</t>
  </si>
  <si>
    <t>SITNI INVENTAR</t>
  </si>
  <si>
    <t>Obrt CLICK&amp;GO, vl. NIKOLA BRNČIĆ</t>
  </si>
  <si>
    <t>82538101962</t>
  </si>
  <si>
    <t>51000 Rijeka, Croatia</t>
  </si>
  <si>
    <t>STRUČNO USAVRŠAVANJE ZAPOSLENIKA</t>
  </si>
  <si>
    <t>LEXPERA D.O.O.</t>
  </si>
  <si>
    <t>79506290597</t>
  </si>
  <si>
    <t>ZAGREB 10000</t>
  </si>
  <si>
    <t>PETROL D.O.O.</t>
  </si>
  <si>
    <t>75550985023</t>
  </si>
  <si>
    <t>10010 ZAGREB</t>
  </si>
  <si>
    <t>ENERGIJA</t>
  </si>
  <si>
    <t>Hagleitner Hygiene Hrvatska d.o.o.</t>
  </si>
  <si>
    <t>74412164591</t>
  </si>
  <si>
    <t>HR-10450 Jastrebarsko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</si>
  <si>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</si>
  <si>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</si>
  <si>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</si>
  <si>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</si>
  <si>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</si>
  <si>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</si>
  <si>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</si>
  <si>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</si>
  <si>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GORICATEKS D.O.O., ZA PROIZVODNJU, TRGOVINU I USLUGE</t>
  </si>
  <si>
    <t>66156913701</t>
  </si>
  <si>
    <t>10410 VELIKA GORICA</t>
  </si>
  <si>
    <t>HEP-OPSKRBA D.O.O.</t>
  </si>
  <si>
    <t>63073332379</t>
  </si>
  <si>
    <t>IVAN I MARKO</t>
  </si>
  <si>
    <t>62909566494</t>
  </si>
  <si>
    <t>1000 ZAGREB</t>
  </si>
  <si>
    <t>ZAGORSKI VODOVOD d.o.o.</t>
  </si>
  <si>
    <t>61979475705</t>
  </si>
  <si>
    <t>KOMUNALNE USLUGE</t>
  </si>
  <si>
    <t>LEUŠTEK j.d.o.o.</t>
  </si>
  <si>
    <t>61974650944</t>
  </si>
  <si>
    <t>49222 Poznanovec</t>
  </si>
  <si>
    <t>USLUGE TEKUĆEG I INVESTICIJSKOG ODRŽAVANJA</t>
  </si>
  <si>
    <t>ZAVOD ZA JZ KZŽ</t>
  </si>
  <si>
    <t>60235531937</t>
  </si>
  <si>
    <t>ZLATAR</t>
  </si>
  <si>
    <t>ZDRVSTVENE I VETERINARSKE USLUGE</t>
  </si>
  <si>
    <t>STOLARIJA LISAK VL. DARIJO LISAK</t>
  </si>
  <si>
    <t>58864081890</t>
  </si>
  <si>
    <t>ALCA ZAGREB d.o.o.</t>
  </si>
  <si>
    <t>58353015102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</si>
  <si>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</si>
  <si>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</si>
  <si>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</si>
  <si>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</si>
  <si>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</si>
  <si>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</si>
  <si>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</si>
  <si>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</si>
  <si>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</si>
  <si>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GRAĐANSKE ORGANIZACIJE ZA KULTURU GOKUL</t>
  </si>
  <si>
    <t>44395923169</t>
  </si>
  <si>
    <t>VINDIJA, D.D. - PREHRAMBENA INDUSTRIJA</t>
  </si>
  <si>
    <t>44138062462</t>
  </si>
  <si>
    <t>42000 VARAŽDIN</t>
  </si>
  <si>
    <t>Vrtlarija Čuček vl. Verica Čuček</t>
  </si>
  <si>
    <t>41744637171</t>
  </si>
  <si>
    <t>HEP-PLIN D.O.O.</t>
  </si>
  <si>
    <t>41317489366</t>
  </si>
  <si>
    <t>31000 OSIJEK</t>
  </si>
  <si>
    <t>PLAVA PTICA  d.o.o.</t>
  </si>
  <si>
    <t>39521531180</t>
  </si>
  <si>
    <t>10020 Zagreb</t>
  </si>
  <si>
    <t>LESNINA H. D.O.O.</t>
  </si>
  <si>
    <t>36998794856</t>
  </si>
  <si>
    <t>10373 IVANJA REKA</t>
  </si>
  <si>
    <t>KOMUNALNO-ZABOK d.o.o.</t>
  </si>
  <si>
    <t>31174430130</t>
  </si>
  <si>
    <t>SPORT VISION d.o.o.</t>
  </si>
  <si>
    <t>30098672140</t>
  </si>
  <si>
    <t>A1 Hrvatska d.o.o.</t>
  </si>
  <si>
    <t>29524210204</t>
  </si>
  <si>
    <t>CROATIA OSIGURANJE D.D.</t>
  </si>
  <si>
    <t>26187994862</t>
  </si>
  <si>
    <t>PREMIJE OSIGURANJA</t>
  </si>
  <si>
    <t>SAM CRO d.o.o.</t>
  </si>
  <si>
    <t>22800253557</t>
  </si>
  <si>
    <t>43290 Grubišno Polje</t>
  </si>
  <si>
    <t>STEPPING d.o.o. za proizvodnju, trgovinu i uvoz-izvoz</t>
  </si>
  <si>
    <t>22472877644</t>
  </si>
  <si>
    <t>49210 Dubrava Zabočka</t>
  </si>
  <si>
    <t>Bravarija Piljek vl. Franjo Piljek</t>
  </si>
  <si>
    <t>15126262888</t>
  </si>
  <si>
    <t>49223 Sveti Kriz Zacretje</t>
  </si>
  <si>
    <t>Ledo plus d.o.o.</t>
  </si>
  <si>
    <t>07179054100</t>
  </si>
  <si>
    <t>AHELOS d.o.o.</t>
  </si>
  <si>
    <t>06486394783</t>
  </si>
  <si>
    <t>49243 Oroslavje</t>
  </si>
  <si>
    <t>ZAGREBAČKA BANKA</t>
  </si>
  <si>
    <t>-</t>
  </si>
  <si>
    <t>ZAGREB</t>
  </si>
  <si>
    <t>PLAĆE ZA REDOVAN RAD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</si>
  <si>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</si>
  <si>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</si>
  <si>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</si>
  <si>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</si>
  <si>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</si>
  <si>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</si>
  <si>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OSTALI NESPOMENUTI RASHODI POSLOVANJA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</si>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</sst>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topLeftCell="A51" zoomScale="66" zoomScaleNormal="66" workbookViewId="0">
      <selection activeCell="H3" sqref="H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59.03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59.03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302.44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302.44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132.5</v>
      </c>
      <c r="E11" s="10">
        <v>3227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132.5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320.75</v>
      </c>
      <c r="E13" s="10">
        <v>3221</v>
      </c>
      <c r="F13" s="9" t="s">
        <v>19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320.75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26</v>
      </c>
      <c r="D15" s="18">
        <v>1.66</v>
      </c>
      <c r="E15" s="10">
        <v>3431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3890.73</v>
      </c>
      <c r="E17" s="10">
        <v>3221</v>
      </c>
      <c r="F17" s="9" t="s">
        <v>19</v>
      </c>
      <c r="G17" s="27" t="s">
        <v>14</v>
      </c>
    </row>
    <row r="18" spans="1:7" x14ac:dyDescent="0.3">
      <c r="A18" s="9"/>
      <c r="B18" s="14"/>
      <c r="C18" s="10"/>
      <c r="D18" s="18">
        <v>5659.76</v>
      </c>
      <c r="E18" s="10">
        <v>3222</v>
      </c>
      <c r="F18" s="9" t="s">
        <v>33</v>
      </c>
      <c r="G18" s="28" t="s">
        <v>14</v>
      </c>
    </row>
    <row r="19" spans="1:7" x14ac:dyDescent="0.3">
      <c r="A19" s="9"/>
      <c r="B19" s="14"/>
      <c r="C19" s="10"/>
      <c r="D19" s="18">
        <v>1673.52</v>
      </c>
      <c r="E19" s="10">
        <v>3224</v>
      </c>
      <c r="F19" s="9" t="s">
        <v>13</v>
      </c>
      <c r="G19" s="28" t="s">
        <v>14</v>
      </c>
    </row>
    <row r="20" spans="1:7" x14ac:dyDescent="0.3">
      <c r="A20" s="9"/>
      <c r="B20" s="14"/>
      <c r="C20" s="10"/>
      <c r="D20" s="18">
        <v>1039.94</v>
      </c>
      <c r="E20" s="10">
        <v>3225</v>
      </c>
      <c r="F20" s="9" t="s">
        <v>34</v>
      </c>
      <c r="G20" s="28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SUM(D17:D20)</f>
        <v>12263.95</v>
      </c>
      <c r="E21" s="23"/>
      <c r="F21" s="25"/>
      <c r="G21" s="26"/>
    </row>
    <row r="22" spans="1:7" x14ac:dyDescent="0.3">
      <c r="A22" s="9" t="s">
        <v>35</v>
      </c>
      <c r="B22" s="14" t="s">
        <v>36</v>
      </c>
      <c r="C22" s="10" t="s">
        <v>37</v>
      </c>
      <c r="D22" s="18">
        <v>25</v>
      </c>
      <c r="E22" s="10">
        <v>3213</v>
      </c>
      <c r="F22" s="9" t="s">
        <v>38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25</v>
      </c>
      <c r="E23" s="23"/>
      <c r="F23" s="25"/>
      <c r="G23" s="26"/>
    </row>
    <row r="24" spans="1:7" x14ac:dyDescent="0.3">
      <c r="A24" s="9" t="s">
        <v>39</v>
      </c>
      <c r="B24" s="14" t="s">
        <v>40</v>
      </c>
      <c r="C24" s="10" t="s">
        <v>41</v>
      </c>
      <c r="D24" s="18">
        <v>24.89</v>
      </c>
      <c r="E24" s="10">
        <v>3221</v>
      </c>
      <c r="F24" s="9" t="s">
        <v>19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24.89</v>
      </c>
      <c r="E25" s="23"/>
      <c r="F25" s="25"/>
      <c r="G25" s="26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69.63</v>
      </c>
      <c r="E26" s="10">
        <v>3223</v>
      </c>
      <c r="F26" s="9" t="s">
        <v>45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69.63</v>
      </c>
      <c r="E27" s="23"/>
      <c r="F27" s="25"/>
      <c r="G27" s="26"/>
    </row>
    <row r="28" spans="1:7" x14ac:dyDescent="0.3">
      <c r="A28" s="9" t="s">
        <v>46</v>
      </c>
      <c r="B28" s="14" t="s">
        <v>47</v>
      </c>
      <c r="C28" s="10" t="s">
        <v>48</v>
      </c>
      <c r="D28" s="18">
        <v>749.65</v>
      </c>
      <c r="E28" s="10">
        <v>3221</v>
      </c>
      <c r="F28" s="9" t="s">
        <v>19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749.65</v>
      </c>
      <c r="E29" s="23"/>
      <c r="F29" s="25"/>
      <c r="G29" s="26"/>
    </row>
    <row r="30" spans="1:7" x14ac:dyDescent="0.3">
      <c r="A30" s="9" t="s">
        <v>49</v>
      </c>
      <c r="B30" s="14" t="s">
        <v>50</v>
      </c>
      <c r="C30" s="10" t="s">
        <v>51</v>
      </c>
      <c r="D30" s="18">
        <v>196.25</v>
      </c>
      <c r="E30" s="10">
        <v>3238</v>
      </c>
      <c r="F30" s="9" t="s">
        <v>52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196.25</v>
      </c>
      <c r="E31" s="23"/>
      <c r="F31" s="25"/>
      <c r="G31" s="26"/>
    </row>
    <row r="32" spans="1:7" x14ac:dyDescent="0.3">
      <c r="A32" s="9" t="s">
        <v>53</v>
      </c>
      <c r="B32" s="14" t="s">
        <v>54</v>
      </c>
      <c r="C32" s="10" t="s">
        <v>55</v>
      </c>
      <c r="D32" s="18">
        <v>21.24</v>
      </c>
      <c r="E32" s="10">
        <v>3231</v>
      </c>
      <c r="F32" s="9" t="s">
        <v>56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21.24</v>
      </c>
      <c r="E33" s="23"/>
      <c r="F33" s="25"/>
      <c r="G33" s="26"/>
    </row>
    <row r="34" spans="1:7" x14ac:dyDescent="0.3">
      <c r="A34" s="9" t="s">
        <v>57</v>
      </c>
      <c r="B34" s="14" t="s">
        <v>58</v>
      </c>
      <c r="C34" s="10" t="s">
        <v>59</v>
      </c>
      <c r="D34" s="18">
        <v>1107.5</v>
      </c>
      <c r="E34" s="10">
        <v>3227</v>
      </c>
      <c r="F34" s="9" t="s">
        <v>23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1107.5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55</v>
      </c>
      <c r="D36" s="18">
        <v>1056.75</v>
      </c>
      <c r="E36" s="10">
        <v>3223</v>
      </c>
      <c r="F36" s="9" t="s">
        <v>45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1056.75</v>
      </c>
      <c r="E37" s="23"/>
      <c r="F37" s="25"/>
      <c r="G37" s="26"/>
    </row>
    <row r="38" spans="1:7" x14ac:dyDescent="0.3">
      <c r="A38" s="9" t="s">
        <v>62</v>
      </c>
      <c r="B38" s="14" t="s">
        <v>63</v>
      </c>
      <c r="C38" s="10" t="s">
        <v>64</v>
      </c>
      <c r="D38" s="18">
        <v>750.2</v>
      </c>
      <c r="E38" s="10">
        <v>3221</v>
      </c>
      <c r="F38" s="9" t="s">
        <v>19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750.2</v>
      </c>
      <c r="E39" s="23"/>
      <c r="F39" s="25"/>
      <c r="G39" s="26"/>
    </row>
    <row r="40" spans="1:7" x14ac:dyDescent="0.3">
      <c r="A40" s="9" t="s">
        <v>65</v>
      </c>
      <c r="B40" s="14" t="s">
        <v>66</v>
      </c>
      <c r="C40" s="10" t="s">
        <v>32</v>
      </c>
      <c r="D40" s="18">
        <v>234.43</v>
      </c>
      <c r="E40" s="10">
        <v>3234</v>
      </c>
      <c r="F40" s="9" t="s">
        <v>67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234.43</v>
      </c>
      <c r="E41" s="23"/>
      <c r="F41" s="25"/>
      <c r="G41" s="26"/>
    </row>
    <row r="42" spans="1:7" x14ac:dyDescent="0.3">
      <c r="A42" s="9" t="s">
        <v>68</v>
      </c>
      <c r="B42" s="14" t="s">
        <v>69</v>
      </c>
      <c r="C42" s="10" t="s">
        <v>70</v>
      </c>
      <c r="D42" s="18">
        <v>224</v>
      </c>
      <c r="E42" s="10">
        <v>3232</v>
      </c>
      <c r="F42" s="9" t="s">
        <v>71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224</v>
      </c>
      <c r="E43" s="23"/>
      <c r="F43" s="25"/>
      <c r="G43" s="26"/>
    </row>
    <row r="44" spans="1:7" x14ac:dyDescent="0.3">
      <c r="A44" s="9" t="s">
        <v>72</v>
      </c>
      <c r="B44" s="14" t="s">
        <v>73</v>
      </c>
      <c r="C44" s="10" t="s">
        <v>74</v>
      </c>
      <c r="D44" s="18">
        <v>65.7</v>
      </c>
      <c r="E44" s="10">
        <v>3236</v>
      </c>
      <c r="F44" s="9" t="s">
        <v>75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65.7</v>
      </c>
      <c r="E45" s="23"/>
      <c r="F45" s="25"/>
      <c r="G45" s="26"/>
    </row>
    <row r="46" spans="1:7" x14ac:dyDescent="0.3">
      <c r="A46" s="9" t="s">
        <v>76</v>
      </c>
      <c r="B46" s="14" t="s">
        <v>77</v>
      </c>
      <c r="C46" s="10" t="s">
        <v>18</v>
      </c>
      <c r="D46" s="18">
        <v>8325</v>
      </c>
      <c r="E46" s="10">
        <v>3232</v>
      </c>
      <c r="F46" s="9" t="s">
        <v>71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8325</v>
      </c>
      <c r="E47" s="23"/>
      <c r="F47" s="25"/>
      <c r="G47" s="26"/>
    </row>
    <row r="48" spans="1:7" x14ac:dyDescent="0.3">
      <c r="A48" s="9" t="s">
        <v>78</v>
      </c>
      <c r="B48" s="14" t="s">
        <v>79</v>
      </c>
      <c r="C48" s="10" t="s">
        <v>55</v>
      </c>
      <c r="D48" s="18">
        <v>120.18</v>
      </c>
      <c r="E48" s="10">
        <v>3221</v>
      </c>
      <c r="F48" s="9" t="s">
        <v>19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120.18</v>
      </c>
      <c r="E49" s="23"/>
      <c r="F49" s="25"/>
      <c r="G49" s="26"/>
    </row>
    <row r="50" spans="1:7" x14ac:dyDescent="0.3">
      <c r="A50" s="9" t="s">
        <v>80</v>
      </c>
      <c r="B50" s="14" t="s">
        <v>81</v>
      </c>
      <c r="C50" s="10" t="s">
        <v>82</v>
      </c>
      <c r="D50" s="18">
        <v>918.75</v>
      </c>
      <c r="E50" s="10">
        <v>3222</v>
      </c>
      <c r="F50" s="9" t="s">
        <v>33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918.75</v>
      </c>
      <c r="E51" s="23"/>
      <c r="F51" s="25"/>
      <c r="G51" s="26"/>
    </row>
    <row r="52" spans="1:7" x14ac:dyDescent="0.3">
      <c r="A52" s="9" t="s">
        <v>83</v>
      </c>
      <c r="B52" s="14" t="s">
        <v>84</v>
      </c>
      <c r="C52" s="10" t="s">
        <v>85</v>
      </c>
      <c r="D52" s="18">
        <v>1187.5</v>
      </c>
      <c r="E52" s="10">
        <v>3232</v>
      </c>
      <c r="F52" s="9" t="s">
        <v>71</v>
      </c>
      <c r="G52" s="27" t="s">
        <v>14</v>
      </c>
    </row>
    <row r="53" spans="1:7" x14ac:dyDescent="0.3">
      <c r="A53" s="9"/>
      <c r="B53" s="14"/>
      <c r="C53" s="10"/>
      <c r="D53" s="18">
        <v>16.59</v>
      </c>
      <c r="E53" s="10">
        <v>3234</v>
      </c>
      <c r="F53" s="9" t="s">
        <v>67</v>
      </c>
      <c r="G53" s="28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SUM(D52:D53)</f>
        <v>1204.0899999999999</v>
      </c>
      <c r="E54" s="23"/>
      <c r="F54" s="25"/>
      <c r="G54" s="26"/>
    </row>
    <row r="55" spans="1:7" x14ac:dyDescent="0.3">
      <c r="A55" s="9" t="s">
        <v>86</v>
      </c>
      <c r="B55" s="14" t="s">
        <v>87</v>
      </c>
      <c r="C55" s="10" t="s">
        <v>88</v>
      </c>
      <c r="D55" s="18">
        <v>657.1</v>
      </c>
      <c r="E55" s="10">
        <v>3222</v>
      </c>
      <c r="F55" s="9" t="s">
        <v>33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657.1</v>
      </c>
      <c r="E56" s="23"/>
      <c r="F56" s="25"/>
      <c r="G56" s="26"/>
    </row>
    <row r="57" spans="1:7" x14ac:dyDescent="0.3">
      <c r="A57" s="9" t="s">
        <v>89</v>
      </c>
      <c r="B57" s="14" t="s">
        <v>90</v>
      </c>
      <c r="C57" s="10" t="s">
        <v>32</v>
      </c>
      <c r="D57" s="18">
        <v>147</v>
      </c>
      <c r="E57" s="10">
        <v>3221</v>
      </c>
      <c r="F57" s="9" t="s">
        <v>19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147</v>
      </c>
      <c r="E58" s="23"/>
      <c r="F58" s="25"/>
      <c r="G58" s="26"/>
    </row>
    <row r="59" spans="1:7" x14ac:dyDescent="0.3">
      <c r="A59" s="9" t="s">
        <v>91</v>
      </c>
      <c r="B59" s="14" t="s">
        <v>92</v>
      </c>
      <c r="C59" s="10" t="s">
        <v>93</v>
      </c>
      <c r="D59" s="18">
        <v>701.07</v>
      </c>
      <c r="E59" s="10">
        <v>3222</v>
      </c>
      <c r="F59" s="9" t="s">
        <v>33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701.07</v>
      </c>
      <c r="E60" s="23"/>
      <c r="F60" s="25"/>
      <c r="G60" s="26"/>
    </row>
    <row r="61" spans="1:7" x14ac:dyDescent="0.3">
      <c r="A61" s="9" t="s">
        <v>94</v>
      </c>
      <c r="B61" s="14" t="s">
        <v>95</v>
      </c>
      <c r="C61" s="10" t="s">
        <v>82</v>
      </c>
      <c r="D61" s="18">
        <v>226.83</v>
      </c>
      <c r="E61" s="10">
        <v>3221</v>
      </c>
      <c r="F61" s="9" t="s">
        <v>19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226.83</v>
      </c>
      <c r="E62" s="23"/>
      <c r="F62" s="25"/>
      <c r="G62" s="26"/>
    </row>
    <row r="63" spans="1:7" x14ac:dyDescent="0.3">
      <c r="A63" s="9" t="s">
        <v>96</v>
      </c>
      <c r="B63" s="14" t="s">
        <v>97</v>
      </c>
      <c r="C63" s="10" t="s">
        <v>98</v>
      </c>
      <c r="D63" s="18">
        <v>478.2</v>
      </c>
      <c r="E63" s="10">
        <v>3223</v>
      </c>
      <c r="F63" s="9" t="s">
        <v>45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478.2</v>
      </c>
      <c r="E64" s="23"/>
      <c r="F64" s="25"/>
      <c r="G64" s="26"/>
    </row>
    <row r="65" spans="1:7" x14ac:dyDescent="0.3">
      <c r="A65" s="9" t="s">
        <v>99</v>
      </c>
      <c r="B65" s="14" t="s">
        <v>100</v>
      </c>
      <c r="C65" s="10" t="s">
        <v>101</v>
      </c>
      <c r="D65" s="18">
        <v>725</v>
      </c>
      <c r="E65" s="10">
        <v>3232</v>
      </c>
      <c r="F65" s="9" t="s">
        <v>71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725</v>
      </c>
      <c r="E66" s="23"/>
      <c r="F66" s="25"/>
      <c r="G66" s="26"/>
    </row>
    <row r="67" spans="1:7" x14ac:dyDescent="0.3">
      <c r="A67" s="9" t="s">
        <v>102</v>
      </c>
      <c r="B67" s="14" t="s">
        <v>103</v>
      </c>
      <c r="C67" s="10" t="s">
        <v>104</v>
      </c>
      <c r="D67" s="18">
        <v>26.5</v>
      </c>
      <c r="E67" s="10">
        <v>3221</v>
      </c>
      <c r="F67" s="9" t="s">
        <v>19</v>
      </c>
      <c r="G67" s="27" t="s">
        <v>14</v>
      </c>
    </row>
    <row r="68" spans="1:7" x14ac:dyDescent="0.3">
      <c r="A68" s="9"/>
      <c r="B68" s="14"/>
      <c r="C68" s="10"/>
      <c r="D68" s="18">
        <v>222.9</v>
      </c>
      <c r="E68" s="10">
        <v>3225</v>
      </c>
      <c r="F68" s="9" t="s">
        <v>34</v>
      </c>
      <c r="G68" s="28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SUM(D67:D68)</f>
        <v>249.4</v>
      </c>
      <c r="E69" s="23"/>
      <c r="F69" s="25"/>
      <c r="G69" s="26"/>
    </row>
    <row r="70" spans="1:7" x14ac:dyDescent="0.3">
      <c r="A70" s="9" t="s">
        <v>105</v>
      </c>
      <c r="B70" s="14" t="s">
        <v>106</v>
      </c>
      <c r="C70" s="10" t="s">
        <v>32</v>
      </c>
      <c r="D70" s="18">
        <v>722.71</v>
      </c>
      <c r="E70" s="10">
        <v>3234</v>
      </c>
      <c r="F70" s="9" t="s">
        <v>67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722.71</v>
      </c>
      <c r="E71" s="23"/>
      <c r="F71" s="25"/>
      <c r="G71" s="26"/>
    </row>
    <row r="72" spans="1:7" x14ac:dyDescent="0.3">
      <c r="A72" s="9" t="s">
        <v>107</v>
      </c>
      <c r="B72" s="14" t="s">
        <v>108</v>
      </c>
      <c r="C72" s="10" t="s">
        <v>26</v>
      </c>
      <c r="D72" s="18">
        <v>79.989999999999995</v>
      </c>
      <c r="E72" s="10">
        <v>3227</v>
      </c>
      <c r="F72" s="9" t="s">
        <v>23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79.989999999999995</v>
      </c>
      <c r="E73" s="23"/>
      <c r="F73" s="25"/>
      <c r="G73" s="26"/>
    </row>
    <row r="74" spans="1:7" x14ac:dyDescent="0.3">
      <c r="A74" s="9" t="s">
        <v>109</v>
      </c>
      <c r="B74" s="14" t="s">
        <v>110</v>
      </c>
      <c r="C74" s="10" t="s">
        <v>26</v>
      </c>
      <c r="D74" s="18">
        <v>500.32</v>
      </c>
      <c r="E74" s="10">
        <v>3231</v>
      </c>
      <c r="F74" s="9" t="s">
        <v>56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500.32</v>
      </c>
      <c r="E75" s="23"/>
      <c r="F75" s="25"/>
      <c r="G75" s="26"/>
    </row>
    <row r="76" spans="1:7" x14ac:dyDescent="0.3">
      <c r="A76" s="9" t="s">
        <v>111</v>
      </c>
      <c r="B76" s="14" t="s">
        <v>112</v>
      </c>
      <c r="C76" s="10" t="s">
        <v>26</v>
      </c>
      <c r="D76" s="18">
        <v>121.99</v>
      </c>
      <c r="E76" s="10">
        <v>3292</v>
      </c>
      <c r="F76" s="9" t="s">
        <v>113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121.99</v>
      </c>
      <c r="E77" s="23"/>
      <c r="F77" s="25"/>
      <c r="G77" s="26"/>
    </row>
    <row r="78" spans="1:7" x14ac:dyDescent="0.3">
      <c r="A78" s="9" t="s">
        <v>114</v>
      </c>
      <c r="B78" s="14" t="s">
        <v>115</v>
      </c>
      <c r="C78" s="10" t="s">
        <v>116</v>
      </c>
      <c r="D78" s="18">
        <v>60</v>
      </c>
      <c r="E78" s="10">
        <v>3224</v>
      </c>
      <c r="F78" s="9" t="s">
        <v>13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60</v>
      </c>
      <c r="E79" s="23"/>
      <c r="F79" s="25"/>
      <c r="G79" s="26"/>
    </row>
    <row r="80" spans="1:7" x14ac:dyDescent="0.3">
      <c r="A80" s="9" t="s">
        <v>117</v>
      </c>
      <c r="B80" s="14" t="s">
        <v>118</v>
      </c>
      <c r="C80" s="10" t="s">
        <v>119</v>
      </c>
      <c r="D80" s="18">
        <v>988.13</v>
      </c>
      <c r="E80" s="10">
        <v>3221</v>
      </c>
      <c r="F80" s="9" t="s">
        <v>19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988.13</v>
      </c>
      <c r="E81" s="23"/>
      <c r="F81" s="25"/>
      <c r="G81" s="26"/>
    </row>
    <row r="82" spans="1:7" x14ac:dyDescent="0.3">
      <c r="A82" s="9" t="s">
        <v>120</v>
      </c>
      <c r="B82" s="14" t="s">
        <v>121</v>
      </c>
      <c r="C82" s="10" t="s">
        <v>122</v>
      </c>
      <c r="D82" s="18">
        <v>2454.25</v>
      </c>
      <c r="E82" s="10">
        <v>3225</v>
      </c>
      <c r="F82" s="9" t="s">
        <v>34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2454.25</v>
      </c>
      <c r="E83" s="23"/>
      <c r="F83" s="25"/>
      <c r="G83" s="26"/>
    </row>
    <row r="84" spans="1:7" x14ac:dyDescent="0.3">
      <c r="A84" s="9" t="s">
        <v>123</v>
      </c>
      <c r="B84" s="14" t="s">
        <v>124</v>
      </c>
      <c r="C84" s="10" t="s">
        <v>26</v>
      </c>
      <c r="D84" s="18">
        <v>337.88</v>
      </c>
      <c r="E84" s="10">
        <v>3222</v>
      </c>
      <c r="F84" s="9" t="s">
        <v>33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337.88</v>
      </c>
      <c r="E85" s="23"/>
      <c r="F85" s="25"/>
      <c r="G85" s="26"/>
    </row>
    <row r="86" spans="1:7" x14ac:dyDescent="0.3">
      <c r="A86" s="9" t="s">
        <v>125</v>
      </c>
      <c r="B86" s="14" t="s">
        <v>126</v>
      </c>
      <c r="C86" s="10" t="s">
        <v>127</v>
      </c>
      <c r="D86" s="18">
        <v>325</v>
      </c>
      <c r="E86" s="10">
        <v>3238</v>
      </c>
      <c r="F86" s="9" t="s">
        <v>52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325</v>
      </c>
      <c r="E87" s="23"/>
      <c r="F87" s="25"/>
      <c r="G87" s="26"/>
    </row>
    <row r="88" spans="1:7" x14ac:dyDescent="0.3">
      <c r="A88" s="9" t="s">
        <v>128</v>
      </c>
      <c r="B88" s="14" t="s">
        <v>129</v>
      </c>
      <c r="C88" s="10" t="s">
        <v>130</v>
      </c>
      <c r="D88" s="18">
        <v>146.65</v>
      </c>
      <c r="E88" s="10">
        <v>3431</v>
      </c>
      <c r="F88" s="9" t="s">
        <v>29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146.65</v>
      </c>
      <c r="E89" s="23"/>
      <c r="F89" s="25"/>
      <c r="G89" s="26"/>
    </row>
    <row r="90" spans="1:7" x14ac:dyDescent="0.3">
      <c r="A90" s="9"/>
      <c r="B90" s="14"/>
      <c r="C90" s="10"/>
      <c r="D90" s="18">
        <v>65336.41</v>
      </c>
      <c r="E90" s="10">
        <v>3111</v>
      </c>
      <c r="F90" s="9" t="s">
        <v>131</v>
      </c>
      <c r="G90" s="27" t="s">
        <v>14</v>
      </c>
    </row>
    <row r="91" spans="1:7" x14ac:dyDescent="0.3">
      <c r="A91" s="9"/>
      <c r="B91" s="14"/>
      <c r="C91" s="10"/>
      <c r="D91" s="18">
        <v>6824.76</v>
      </c>
      <c r="E91" s="10">
        <v>3141</v>
      </c>
      <c r="F91" s="9" t="s">
        <v>132</v>
      </c>
      <c r="G91" s="28" t="s">
        <v>14</v>
      </c>
    </row>
    <row r="92" spans="1:7" x14ac:dyDescent="0.3">
      <c r="A92" s="9"/>
      <c r="B92" s="14"/>
      <c r="C92" s="10"/>
      <c r="D92" s="18">
        <v>17916.29</v>
      </c>
      <c r="E92" s="10">
        <v>3151</v>
      </c>
      <c r="F92" s="9" t="s">
        <v>133</v>
      </c>
      <c r="G92" s="28" t="s">
        <v>14</v>
      </c>
    </row>
    <row r="93" spans="1:7" x14ac:dyDescent="0.3">
      <c r="A93" s="9"/>
      <c r="B93" s="14"/>
      <c r="C93" s="10"/>
      <c r="D93" s="18">
        <v>13485.31</v>
      </c>
      <c r="E93" s="10">
        <v>3162</v>
      </c>
      <c r="F93" s="9" t="s">
        <v>134</v>
      </c>
      <c r="G93" s="28" t="s">
        <v>14</v>
      </c>
    </row>
    <row r="94" spans="1:7" x14ac:dyDescent="0.3">
      <c r="A94" s="9"/>
      <c r="B94" s="14"/>
      <c r="C94" s="10"/>
      <c r="D94" s="18">
        <v>32.299999999999997</v>
      </c>
      <c r="E94" s="10">
        <v>3211</v>
      </c>
      <c r="F94" s="9" t="s">
        <v>135</v>
      </c>
      <c r="G94" s="28" t="s">
        <v>14</v>
      </c>
    </row>
    <row r="95" spans="1:7" x14ac:dyDescent="0.3">
      <c r="A95" s="9"/>
      <c r="B95" s="14"/>
      <c r="C95" s="10"/>
      <c r="D95" s="18">
        <v>96</v>
      </c>
      <c r="E95" s="10">
        <v>3211</v>
      </c>
      <c r="F95" s="9" t="s">
        <v>135</v>
      </c>
      <c r="G95" s="28" t="s">
        <v>14</v>
      </c>
    </row>
    <row r="96" spans="1:7" x14ac:dyDescent="0.3">
      <c r="A96" s="9"/>
      <c r="B96" s="14"/>
      <c r="C96" s="10"/>
      <c r="D96" s="18">
        <v>240</v>
      </c>
      <c r="E96" s="10">
        <v>3211</v>
      </c>
      <c r="F96" s="9" t="s">
        <v>135</v>
      </c>
      <c r="G96" s="28" t="s">
        <v>14</v>
      </c>
    </row>
    <row r="97" spans="1:7" x14ac:dyDescent="0.3">
      <c r="A97" s="9"/>
      <c r="B97" s="14"/>
      <c r="C97" s="10"/>
      <c r="D97" s="18">
        <v>350.5</v>
      </c>
      <c r="E97" s="10">
        <v>3211</v>
      </c>
      <c r="F97" s="9" t="s">
        <v>135</v>
      </c>
      <c r="G97" s="28" t="s">
        <v>14</v>
      </c>
    </row>
    <row r="98" spans="1:7" x14ac:dyDescent="0.3">
      <c r="A98" s="9"/>
      <c r="B98" s="14"/>
      <c r="C98" s="10"/>
      <c r="D98" s="18">
        <v>1523.4</v>
      </c>
      <c r="E98" s="10">
        <v>3212</v>
      </c>
      <c r="F98" s="9" t="s">
        <v>136</v>
      </c>
      <c r="G98" s="28" t="s">
        <v>14</v>
      </c>
    </row>
    <row r="99" spans="1:7" x14ac:dyDescent="0.3">
      <c r="A99" s="9"/>
      <c r="B99" s="14"/>
      <c r="C99" s="10"/>
      <c r="D99" s="18">
        <v>129.43</v>
      </c>
      <c r="E99" s="10">
        <v>3295</v>
      </c>
      <c r="F99" s="9" t="s">
        <v>137</v>
      </c>
      <c r="G99" s="28" t="s">
        <v>14</v>
      </c>
    </row>
    <row r="100" spans="1:7" x14ac:dyDescent="0.3">
      <c r="A100" s="9"/>
      <c r="B100" s="14"/>
      <c r="C100" s="10"/>
      <c r="D100" s="18">
        <v>265.45999999999998</v>
      </c>
      <c r="E100" s="10">
        <v>3299</v>
      </c>
      <c r="F100" s="9" t="s">
        <v>138</v>
      </c>
      <c r="G100" s="28" t="s">
        <v>14</v>
      </c>
    </row>
    <row r="101" spans="1:7" ht="21" customHeight="1" thickBot="1" x14ac:dyDescent="0.35">
      <c r="A101" s="21" t="s">
        <v>15</v>
      </c>
      <c r="B101" s="22"/>
      <c r="C101" s="23"/>
      <c r="D101" s="24">
        <f>SUM(D90:D100)</f>
        <v>106199.85999999999</v>
      </c>
      <c r="E101" s="23"/>
      <c r="F101" s="25"/>
      <c r="G101" s="26"/>
    </row>
    <row r="102" spans="1:7" ht="15" thickBot="1" x14ac:dyDescent="0.35">
      <c r="A102" s="29" t="s">
        <v>139</v>
      </c>
      <c r="B102" s="30"/>
      <c r="C102" s="31"/>
      <c r="D102" s="32">
        <f>SUM(D8,D10,D12,D14,D16,D21,D23,D25,D27,D29,D31,D33,D35,D37,D39,D41,D43,D45,D47,D49,D51,D54,D56,D58,D60,D62,D64,D66,D69,D71,D73,D75,D77,D79,D81,D83,D85,D87,D89,D101)</f>
        <v>143294.96999999997</v>
      </c>
      <c r="E102" s="31"/>
      <c r="F102" s="33"/>
      <c r="G102" s="34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0866141732283472" right="0.70866141732283472" top="0.74803149606299213" bottom="0.74803149606299213" header="0.31496062992125984" footer="0.31496062992125984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2024-11-20T07:42:15Z</cp:lastPrinted>
  <dcterms:created xsi:type="dcterms:W3CDTF">2024-03-05T11:42:46Z</dcterms:created>
  <dcterms:modified xsi:type="dcterms:W3CDTF">2024-11-20T15:44:41Z</dcterms:modified>
</cp:coreProperties>
</file>