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risnik\Documents\ZA WEB\"/>
    </mc:Choice>
  </mc:AlternateContent>
  <xr:revisionPtr revIDLastSave="0" documentId="8_{4D802845-6E28-4E8A-B6BA-4BD1615E08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18" i="1"/>
  <c r="D16" i="1"/>
  <c r="D14" i="1"/>
  <c r="D12" i="1"/>
  <c r="D10" i="1"/>
  <c r="D8" i="1"/>
  <c r="D88" i="1" s="1"/>
</calcChain>
</file>

<file path=xl/sharedStrings.xml><?xml version="1.0" encoding="utf-8"?>
<sst xmlns="http://schemas.openxmlformats.org/spreadsheetml/2006/main" count="238" uniqueCount="118">
  <si>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</si>
  <si>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</si>
  <si>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</si>
  <si>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</si>
  <si>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</si>
  <si>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</si>
  <si>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</si>
  <si>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</si>
  <si>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</si>
  <si>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>Isplata Sredstava Za Razdoblje: 01.03.2025 Do 31.03.2025</t>
  </si>
  <si>
    <t>ZAGORSKI LIST d.o.o.</t>
  </si>
  <si>
    <t>99964711951</t>
  </si>
  <si>
    <t>49210 Zabok</t>
  </si>
  <si>
    <t>UREDSKI MATERIJAL I OSTALI MATERIJALNI RASHODI</t>
  </si>
  <si>
    <t>DJEČJI VRTIĆ ZIPKICA</t>
  </si>
  <si>
    <t>Ukupno:</t>
  </si>
  <si>
    <t>Teb poslovno savjetovanje d.o.o</t>
  </si>
  <si>
    <t>99944170669</t>
  </si>
  <si>
    <t>10000 Zagreb</t>
  </si>
  <si>
    <t>HORVAT COLOR, trgovina na veliko i malo</t>
  </si>
  <si>
    <t>94695482326</t>
  </si>
  <si>
    <t>49000 Krapina</t>
  </si>
  <si>
    <t>MATERIJAL I DIJELOVI ZA TEKUĆE I INVESTICIJSKO ODRŽAVANJE</t>
  </si>
  <si>
    <t>DAMOS OBRT ZA PAKIRANJE, TRGOVINU I USLUGE, VL. DAMIR OSREČAK</t>
  </si>
  <si>
    <t>92843309570</t>
  </si>
  <si>
    <t>49240 DONJA STUBICA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</si>
  <si>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</si>
  <si>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</si>
  <si>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</si>
  <si>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</si>
  <si>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</si>
  <si>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</si>
  <si>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BANKARSKE USLUGE I USLUGE PLATNOG PROMETA</t>
  </si>
  <si>
    <t>TRGOCENTAR d.o.o.</t>
  </si>
  <si>
    <t>84210581427</t>
  </si>
  <si>
    <t>49210 ZABOK</t>
  </si>
  <si>
    <t>MATERIJAL I SIROVINE</t>
  </si>
  <si>
    <t>SITNI INVENTAR</t>
  </si>
  <si>
    <t>ELEKTROPROTEKT LEŽ J.D.O.O.</t>
  </si>
  <si>
    <t>83026737893</t>
  </si>
  <si>
    <t>49 210 ZABOK</t>
  </si>
  <si>
    <t>INTELEKTUALNE I OSOBNE USLUGE</t>
  </si>
  <si>
    <t>PEVEX</t>
  </si>
  <si>
    <t>73660371074</t>
  </si>
  <si>
    <t>SESVETE</t>
  </si>
  <si>
    <t>Optimus Lab d.o.o.</t>
  </si>
  <si>
    <t>71981294715</t>
  </si>
  <si>
    <t xml:space="preserve"> Čakovec</t>
  </si>
  <si>
    <t>RAČUNALNE USLUGE</t>
  </si>
  <si>
    <t>HEP-OPSKRBA D.O.O.</t>
  </si>
  <si>
    <t>63073332379</t>
  </si>
  <si>
    <t>10000 ZAGREB</t>
  </si>
  <si>
    <t>ENERGIJA</t>
  </si>
  <si>
    <t>IVAN I MARKO</t>
  </si>
  <si>
    <t>62909566494</t>
  </si>
  <si>
    <t>1000 ZAGREB</t>
  </si>
  <si>
    <t>ZAGORSKI VODOVOD d.o.o.</t>
  </si>
  <si>
    <t>61979475705</t>
  </si>
  <si>
    <t>KOMUNALNE USLUGE</t>
  </si>
  <si>
    <t>ZAVOD ZA JZ KZŽ</t>
  </si>
  <si>
    <t>60235531937</t>
  </si>
  <si>
    <t>ZLATAR</t>
  </si>
  <si>
    <t>ZDRVSTVENE I VETERINARSKE USLUGE</t>
  </si>
  <si>
    <t>Mozaik knjiga d.o.o.</t>
  </si>
  <si>
    <t>57010186553</t>
  </si>
  <si>
    <t>SIGNALPRINT,vl. Tihomir Borovčak</t>
  </si>
  <si>
    <t>52276562396</t>
  </si>
  <si>
    <t>EKO-FLOR PLUS d.o.o.</t>
  </si>
  <si>
    <t>50730247993</t>
  </si>
  <si>
    <t>49243 OROSLAVJE</t>
  </si>
  <si>
    <t>SPEC.ORD.MED.RADA STELA ČIVRAG BANJAC</t>
  </si>
  <si>
    <t>48942516211</t>
  </si>
  <si>
    <t>SINUS LINEA J.D.O.O.</t>
  </si>
  <si>
    <t>48250707191</t>
  </si>
  <si>
    <t>49223 SVETI KRIŽ ZAČRETJE</t>
  </si>
  <si>
    <t>USLUGE TEKUĆEG I INVESTICIJSKOG ODRŽAVANJA</t>
  </si>
  <si>
    <t>Znamen d.o.o</t>
  </si>
  <si>
    <t>46756708256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</si>
  <si>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</si>
  <si>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</si>
  <si>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</si>
  <si>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</si>
  <si>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</si>
  <si>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</si>
  <si>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HEP-PLIN D.O.O.</t>
  </si>
  <si>
    <t>41317489366</t>
  </si>
  <si>
    <t>31000 OSIJEK</t>
  </si>
  <si>
    <t>KOMUNALNO-ZABOK d.o.o.</t>
  </si>
  <si>
    <t>31174430130</t>
  </si>
  <si>
    <t>A1 Hrvatska d.o.o.</t>
  </si>
  <si>
    <t>29524210204</t>
  </si>
  <si>
    <t>OPREMA RADMAN d.o.o.</t>
  </si>
  <si>
    <t>27290068263</t>
  </si>
  <si>
    <t>10010 ZAGREB</t>
  </si>
  <si>
    <t>CUKERLAB, Iva Lež</t>
  </si>
  <si>
    <t>20974301989</t>
  </si>
  <si>
    <t>ZAGORSKA VATROGASNA POSTROJBA</t>
  </si>
  <si>
    <t>18672052928</t>
  </si>
  <si>
    <t>Dr. ETLINGER D.O.O.</t>
  </si>
  <si>
    <t>17221338662</t>
  </si>
  <si>
    <t>Ledo plus d.o.o.</t>
  </si>
  <si>
    <t>07179054100</t>
  </si>
  <si>
    <t>TEDI D.O.O.</t>
  </si>
  <si>
    <t>05614216244</t>
  </si>
  <si>
    <t>ZAGREB</t>
  </si>
  <si>
    <t>POLIKLINIKA AVIVA</t>
  </si>
  <si>
    <t>01916835772</t>
  </si>
  <si>
    <t>ZAGREBAČKA BANKA</t>
  </si>
  <si>
    <t>-</t>
  </si>
  <si>
    <t>PLAĆE ZA REDOVAN RAD</t>
  </si>
  <si>
    <t>OBVEZE ZA BOLOVANJE  NA TERET HZZO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</si>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</sst>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96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96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10</v>
      </c>
      <c r="E9" s="10">
        <v>3221</v>
      </c>
      <c r="F9" s="9" t="s">
        <v>13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10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152.01</v>
      </c>
      <c r="E11" s="10">
        <v>3224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152.01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132.97999999999999</v>
      </c>
      <c r="E13" s="10">
        <v>3221</v>
      </c>
      <c r="F13" s="9" t="s">
        <v>13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132.97999999999999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13.97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13.97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18</v>
      </c>
      <c r="D17" s="18">
        <v>1.66</v>
      </c>
      <c r="E17" s="10">
        <v>3431</v>
      </c>
      <c r="F17" s="9" t="s">
        <v>32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35</v>
      </c>
      <c r="D19" s="18">
        <v>281.89</v>
      </c>
      <c r="E19" s="10">
        <v>3221</v>
      </c>
      <c r="F19" s="9" t="s">
        <v>13</v>
      </c>
      <c r="G19" s="27" t="s">
        <v>14</v>
      </c>
    </row>
    <row r="20" spans="1:7" x14ac:dyDescent="0.3">
      <c r="A20" s="9"/>
      <c r="B20" s="14"/>
      <c r="C20" s="10"/>
      <c r="D20" s="18">
        <v>6215.82</v>
      </c>
      <c r="E20" s="10">
        <v>3222</v>
      </c>
      <c r="F20" s="9" t="s">
        <v>36</v>
      </c>
      <c r="G20" s="28" t="s">
        <v>14</v>
      </c>
    </row>
    <row r="21" spans="1:7" x14ac:dyDescent="0.3">
      <c r="A21" s="9"/>
      <c r="B21" s="14"/>
      <c r="C21" s="10"/>
      <c r="D21" s="18">
        <v>134.19999999999999</v>
      </c>
      <c r="E21" s="10">
        <v>3224</v>
      </c>
      <c r="F21" s="9" t="s">
        <v>22</v>
      </c>
      <c r="G21" s="28" t="s">
        <v>14</v>
      </c>
    </row>
    <row r="22" spans="1:7" x14ac:dyDescent="0.3">
      <c r="A22" s="9"/>
      <c r="B22" s="14"/>
      <c r="C22" s="10"/>
      <c r="D22" s="18">
        <v>153.91</v>
      </c>
      <c r="E22" s="10">
        <v>3225</v>
      </c>
      <c r="F22" s="9" t="s">
        <v>37</v>
      </c>
      <c r="G22" s="28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SUM(D19:D22)</f>
        <v>6785.82</v>
      </c>
      <c r="E23" s="23"/>
      <c r="F23" s="25"/>
      <c r="G23" s="26"/>
    </row>
    <row r="24" spans="1:7" x14ac:dyDescent="0.3">
      <c r="A24" s="9" t="s">
        <v>38</v>
      </c>
      <c r="B24" s="14" t="s">
        <v>39</v>
      </c>
      <c r="C24" s="10" t="s">
        <v>40</v>
      </c>
      <c r="D24" s="18">
        <v>312.5</v>
      </c>
      <c r="E24" s="10">
        <v>3237</v>
      </c>
      <c r="F24" s="9" t="s">
        <v>41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312.5</v>
      </c>
      <c r="E25" s="23"/>
      <c r="F25" s="25"/>
      <c r="G25" s="26"/>
    </row>
    <row r="26" spans="1:7" x14ac:dyDescent="0.3">
      <c r="A26" s="9" t="s">
        <v>42</v>
      </c>
      <c r="B26" s="14" t="s">
        <v>43</v>
      </c>
      <c r="C26" s="10" t="s">
        <v>44</v>
      </c>
      <c r="D26" s="18">
        <v>206.89</v>
      </c>
      <c r="E26" s="10">
        <v>3224</v>
      </c>
      <c r="F26" s="9" t="s">
        <v>22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206.89</v>
      </c>
      <c r="E27" s="23"/>
      <c r="F27" s="25"/>
      <c r="G27" s="26"/>
    </row>
    <row r="28" spans="1:7" x14ac:dyDescent="0.3">
      <c r="A28" s="9" t="s">
        <v>45</v>
      </c>
      <c r="B28" s="14" t="s">
        <v>46</v>
      </c>
      <c r="C28" s="10" t="s">
        <v>47</v>
      </c>
      <c r="D28" s="18">
        <v>196.25</v>
      </c>
      <c r="E28" s="10">
        <v>3238</v>
      </c>
      <c r="F28" s="9" t="s">
        <v>48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196.25</v>
      </c>
      <c r="E29" s="23"/>
      <c r="F29" s="25"/>
      <c r="G29" s="26"/>
    </row>
    <row r="30" spans="1:7" x14ac:dyDescent="0.3">
      <c r="A30" s="9" t="s">
        <v>49</v>
      </c>
      <c r="B30" s="14" t="s">
        <v>50</v>
      </c>
      <c r="C30" s="10" t="s">
        <v>51</v>
      </c>
      <c r="D30" s="18">
        <v>936.06</v>
      </c>
      <c r="E30" s="10">
        <v>3223</v>
      </c>
      <c r="F30" s="9" t="s">
        <v>52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936.06</v>
      </c>
      <c r="E31" s="23"/>
      <c r="F31" s="25"/>
      <c r="G31" s="26"/>
    </row>
    <row r="32" spans="1:7" x14ac:dyDescent="0.3">
      <c r="A32" s="9" t="s">
        <v>53</v>
      </c>
      <c r="B32" s="14" t="s">
        <v>54</v>
      </c>
      <c r="C32" s="10" t="s">
        <v>55</v>
      </c>
      <c r="D32" s="18">
        <v>221.85</v>
      </c>
      <c r="E32" s="10">
        <v>3221</v>
      </c>
      <c r="F32" s="9" t="s">
        <v>13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221.85</v>
      </c>
      <c r="E33" s="23"/>
      <c r="F33" s="25"/>
      <c r="G33" s="26"/>
    </row>
    <row r="34" spans="1:7" x14ac:dyDescent="0.3">
      <c r="A34" s="9" t="s">
        <v>56</v>
      </c>
      <c r="B34" s="14" t="s">
        <v>57</v>
      </c>
      <c r="C34" s="10" t="s">
        <v>35</v>
      </c>
      <c r="D34" s="18">
        <v>224.06</v>
      </c>
      <c r="E34" s="10">
        <v>3234</v>
      </c>
      <c r="F34" s="9" t="s">
        <v>58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224.06</v>
      </c>
      <c r="E35" s="23"/>
      <c r="F35" s="25"/>
      <c r="G35" s="26"/>
    </row>
    <row r="36" spans="1:7" x14ac:dyDescent="0.3">
      <c r="A36" s="9" t="s">
        <v>59</v>
      </c>
      <c r="B36" s="14" t="s">
        <v>60</v>
      </c>
      <c r="C36" s="10" t="s">
        <v>61</v>
      </c>
      <c r="D36" s="18">
        <v>131.4</v>
      </c>
      <c r="E36" s="10">
        <v>3236</v>
      </c>
      <c r="F36" s="9" t="s">
        <v>62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131.4</v>
      </c>
      <c r="E37" s="23"/>
      <c r="F37" s="25"/>
      <c r="G37" s="26"/>
    </row>
    <row r="38" spans="1:7" x14ac:dyDescent="0.3">
      <c r="A38" s="9" t="s">
        <v>63</v>
      </c>
      <c r="B38" s="14" t="s">
        <v>64</v>
      </c>
      <c r="C38" s="10" t="s">
        <v>18</v>
      </c>
      <c r="D38" s="18">
        <v>129.81</v>
      </c>
      <c r="E38" s="10">
        <v>3221</v>
      </c>
      <c r="F38" s="9" t="s">
        <v>13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129.81</v>
      </c>
      <c r="E39" s="23"/>
      <c r="F39" s="25"/>
      <c r="G39" s="26"/>
    </row>
    <row r="40" spans="1:7" x14ac:dyDescent="0.3">
      <c r="A40" s="9" t="s">
        <v>65</v>
      </c>
      <c r="B40" s="14" t="s">
        <v>66</v>
      </c>
      <c r="C40" s="10" t="s">
        <v>12</v>
      </c>
      <c r="D40" s="18">
        <v>1081.55</v>
      </c>
      <c r="E40" s="10">
        <v>3222</v>
      </c>
      <c r="F40" s="9" t="s">
        <v>36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1081.55</v>
      </c>
      <c r="E41" s="23"/>
      <c r="F41" s="25"/>
      <c r="G41" s="26"/>
    </row>
    <row r="42" spans="1:7" x14ac:dyDescent="0.3">
      <c r="A42" s="9" t="s">
        <v>67</v>
      </c>
      <c r="B42" s="14" t="s">
        <v>68</v>
      </c>
      <c r="C42" s="10" t="s">
        <v>69</v>
      </c>
      <c r="D42" s="18">
        <v>31.25</v>
      </c>
      <c r="E42" s="10">
        <v>3234</v>
      </c>
      <c r="F42" s="9" t="s">
        <v>58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31.25</v>
      </c>
      <c r="E43" s="23"/>
      <c r="F43" s="25"/>
      <c r="G43" s="26"/>
    </row>
    <row r="44" spans="1:7" x14ac:dyDescent="0.3">
      <c r="A44" s="9" t="s">
        <v>70</v>
      </c>
      <c r="B44" s="14" t="s">
        <v>71</v>
      </c>
      <c r="C44" s="10" t="s">
        <v>35</v>
      </c>
      <c r="D44" s="18">
        <v>214.8</v>
      </c>
      <c r="E44" s="10">
        <v>3236</v>
      </c>
      <c r="F44" s="9" t="s">
        <v>62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214.8</v>
      </c>
      <c r="E45" s="23"/>
      <c r="F45" s="25"/>
      <c r="G45" s="26"/>
    </row>
    <row r="46" spans="1:7" x14ac:dyDescent="0.3">
      <c r="A46" s="9" t="s">
        <v>72</v>
      </c>
      <c r="B46" s="14" t="s">
        <v>73</v>
      </c>
      <c r="C46" s="10" t="s">
        <v>74</v>
      </c>
      <c r="D46" s="18">
        <v>150</v>
      </c>
      <c r="E46" s="10">
        <v>3232</v>
      </c>
      <c r="F46" s="9" t="s">
        <v>75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150</v>
      </c>
      <c r="E47" s="23"/>
      <c r="F47" s="25"/>
      <c r="G47" s="26"/>
    </row>
    <row r="48" spans="1:7" x14ac:dyDescent="0.3">
      <c r="A48" s="9" t="s">
        <v>76</v>
      </c>
      <c r="B48" s="14" t="s">
        <v>77</v>
      </c>
      <c r="C48" s="10" t="s">
        <v>18</v>
      </c>
      <c r="D48" s="18">
        <v>59.85</v>
      </c>
      <c r="E48" s="10">
        <v>3221</v>
      </c>
      <c r="F48" s="9" t="s">
        <v>13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59.85</v>
      </c>
      <c r="E49" s="23"/>
      <c r="F49" s="25"/>
      <c r="G49" s="26"/>
    </row>
    <row r="50" spans="1:7" x14ac:dyDescent="0.3">
      <c r="A50" s="9" t="s">
        <v>78</v>
      </c>
      <c r="B50" s="14" t="s">
        <v>79</v>
      </c>
      <c r="C50" s="10" t="s">
        <v>80</v>
      </c>
      <c r="D50" s="18">
        <v>590.77</v>
      </c>
      <c r="E50" s="10">
        <v>3222</v>
      </c>
      <c r="F50" s="9" t="s">
        <v>36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590.77</v>
      </c>
      <c r="E51" s="23"/>
      <c r="F51" s="25"/>
      <c r="G51" s="26"/>
    </row>
    <row r="52" spans="1:7" x14ac:dyDescent="0.3">
      <c r="A52" s="9" t="s">
        <v>81</v>
      </c>
      <c r="B52" s="14" t="s">
        <v>82</v>
      </c>
      <c r="C52" s="10" t="s">
        <v>83</v>
      </c>
      <c r="D52" s="18">
        <v>820.78</v>
      </c>
      <c r="E52" s="10">
        <v>3222</v>
      </c>
      <c r="F52" s="9" t="s">
        <v>36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820.78</v>
      </c>
      <c r="E53" s="23"/>
      <c r="F53" s="25"/>
      <c r="G53" s="26"/>
    </row>
    <row r="54" spans="1:7" x14ac:dyDescent="0.3">
      <c r="A54" s="9" t="s">
        <v>84</v>
      </c>
      <c r="B54" s="14" t="s">
        <v>85</v>
      </c>
      <c r="C54" s="10" t="s">
        <v>86</v>
      </c>
      <c r="D54" s="18">
        <v>3025.25</v>
      </c>
      <c r="E54" s="10">
        <v>3223</v>
      </c>
      <c r="F54" s="9" t="s">
        <v>52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3025.25</v>
      </c>
      <c r="E55" s="23"/>
      <c r="F55" s="25"/>
      <c r="G55" s="26"/>
    </row>
    <row r="56" spans="1:7" x14ac:dyDescent="0.3">
      <c r="A56" s="9" t="s">
        <v>87</v>
      </c>
      <c r="B56" s="14" t="s">
        <v>88</v>
      </c>
      <c r="C56" s="10" t="s">
        <v>35</v>
      </c>
      <c r="D56" s="18">
        <v>649.15</v>
      </c>
      <c r="E56" s="10">
        <v>3234</v>
      </c>
      <c r="F56" s="9" t="s">
        <v>58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649.15</v>
      </c>
      <c r="E57" s="23"/>
      <c r="F57" s="25"/>
      <c r="G57" s="26"/>
    </row>
    <row r="58" spans="1:7" x14ac:dyDescent="0.3">
      <c r="A58" s="9" t="s">
        <v>89</v>
      </c>
      <c r="B58" s="14" t="s">
        <v>90</v>
      </c>
      <c r="C58" s="10" t="s">
        <v>18</v>
      </c>
      <c r="D58" s="18">
        <v>495.12</v>
      </c>
      <c r="E58" s="10">
        <v>3231</v>
      </c>
      <c r="F58" s="9" t="s">
        <v>29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495.12</v>
      </c>
      <c r="E59" s="23"/>
      <c r="F59" s="25"/>
      <c r="G59" s="26"/>
    </row>
    <row r="60" spans="1:7" x14ac:dyDescent="0.3">
      <c r="A60" s="9" t="s">
        <v>91</v>
      </c>
      <c r="B60" s="14" t="s">
        <v>92</v>
      </c>
      <c r="C60" s="10" t="s">
        <v>93</v>
      </c>
      <c r="D60" s="18">
        <v>718.75</v>
      </c>
      <c r="E60" s="10">
        <v>3225</v>
      </c>
      <c r="F60" s="9" t="s">
        <v>37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718.75</v>
      </c>
      <c r="E61" s="23"/>
      <c r="F61" s="25"/>
      <c r="G61" s="26"/>
    </row>
    <row r="62" spans="1:7" x14ac:dyDescent="0.3">
      <c r="A62" s="9" t="s">
        <v>94</v>
      </c>
      <c r="B62" s="14" t="s">
        <v>95</v>
      </c>
      <c r="C62" s="10" t="s">
        <v>35</v>
      </c>
      <c r="D62" s="18">
        <v>222.75</v>
      </c>
      <c r="E62" s="10">
        <v>3221</v>
      </c>
      <c r="F62" s="9" t="s">
        <v>13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222.75</v>
      </c>
      <c r="E63" s="23"/>
      <c r="F63" s="25"/>
      <c r="G63" s="26"/>
    </row>
    <row r="64" spans="1:7" x14ac:dyDescent="0.3">
      <c r="A64" s="9" t="s">
        <v>96</v>
      </c>
      <c r="B64" s="14" t="s">
        <v>97</v>
      </c>
      <c r="C64" s="10" t="s">
        <v>35</v>
      </c>
      <c r="D64" s="18">
        <v>230.96</v>
      </c>
      <c r="E64" s="10">
        <v>3232</v>
      </c>
      <c r="F64" s="9" t="s">
        <v>75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230.96</v>
      </c>
      <c r="E65" s="23"/>
      <c r="F65" s="25"/>
      <c r="G65" s="26"/>
    </row>
    <row r="66" spans="1:7" x14ac:dyDescent="0.3">
      <c r="A66" s="9" t="s">
        <v>98</v>
      </c>
      <c r="B66" s="14" t="s">
        <v>99</v>
      </c>
      <c r="C66" s="10" t="s">
        <v>51</v>
      </c>
      <c r="D66" s="18">
        <v>212.38</v>
      </c>
      <c r="E66" s="10">
        <v>3232</v>
      </c>
      <c r="F66" s="9" t="s">
        <v>75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212.38</v>
      </c>
      <c r="E67" s="23"/>
      <c r="F67" s="25"/>
      <c r="G67" s="26"/>
    </row>
    <row r="68" spans="1:7" x14ac:dyDescent="0.3">
      <c r="A68" s="9" t="s">
        <v>100</v>
      </c>
      <c r="B68" s="14" t="s">
        <v>101</v>
      </c>
      <c r="C68" s="10" t="s">
        <v>18</v>
      </c>
      <c r="D68" s="18">
        <v>156.76</v>
      </c>
      <c r="E68" s="10">
        <v>3222</v>
      </c>
      <c r="F68" s="9" t="s">
        <v>36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156.76</v>
      </c>
      <c r="E69" s="23"/>
      <c r="F69" s="25"/>
      <c r="G69" s="26"/>
    </row>
    <row r="70" spans="1:7" x14ac:dyDescent="0.3">
      <c r="A70" s="9" t="s">
        <v>102</v>
      </c>
      <c r="B70" s="14" t="s">
        <v>103</v>
      </c>
      <c r="C70" s="10" t="s">
        <v>104</v>
      </c>
      <c r="D70" s="18">
        <v>21.75</v>
      </c>
      <c r="E70" s="10">
        <v>3221</v>
      </c>
      <c r="F70" s="9" t="s">
        <v>13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21.75</v>
      </c>
      <c r="E71" s="23"/>
      <c r="F71" s="25"/>
      <c r="G71" s="26"/>
    </row>
    <row r="72" spans="1:7" x14ac:dyDescent="0.3">
      <c r="A72" s="9" t="s">
        <v>105</v>
      </c>
      <c r="B72" s="14" t="s">
        <v>106</v>
      </c>
      <c r="C72" s="10" t="s">
        <v>104</v>
      </c>
      <c r="D72" s="18">
        <v>748</v>
      </c>
      <c r="E72" s="10">
        <v>3236</v>
      </c>
      <c r="F72" s="9" t="s">
        <v>62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748</v>
      </c>
      <c r="E73" s="23"/>
      <c r="F73" s="25"/>
      <c r="G73" s="26"/>
    </row>
    <row r="74" spans="1:7" x14ac:dyDescent="0.3">
      <c r="A74" s="9" t="s">
        <v>107</v>
      </c>
      <c r="B74" s="14" t="s">
        <v>108</v>
      </c>
      <c r="C74" s="10" t="s">
        <v>104</v>
      </c>
      <c r="D74" s="18">
        <v>149.63</v>
      </c>
      <c r="E74" s="10">
        <v>3431</v>
      </c>
      <c r="F74" s="9" t="s">
        <v>32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149.63</v>
      </c>
      <c r="E75" s="23"/>
      <c r="F75" s="25"/>
      <c r="G75" s="26"/>
    </row>
    <row r="76" spans="1:7" x14ac:dyDescent="0.3">
      <c r="A76" s="9"/>
      <c r="B76" s="14"/>
      <c r="C76" s="10"/>
      <c r="D76" s="18">
        <v>69810.34</v>
      </c>
      <c r="E76" s="10">
        <v>3111</v>
      </c>
      <c r="F76" s="9" t="s">
        <v>109</v>
      </c>
      <c r="G76" s="27" t="s">
        <v>14</v>
      </c>
    </row>
    <row r="77" spans="1:7" x14ac:dyDescent="0.3">
      <c r="A77" s="9"/>
      <c r="B77" s="14"/>
      <c r="C77" s="10"/>
      <c r="D77" s="18">
        <v>565.04</v>
      </c>
      <c r="E77" s="10">
        <v>3122</v>
      </c>
      <c r="F77" s="9" t="s">
        <v>110</v>
      </c>
      <c r="G77" s="28" t="s">
        <v>14</v>
      </c>
    </row>
    <row r="78" spans="1:7" x14ac:dyDescent="0.3">
      <c r="A78" s="9"/>
      <c r="B78" s="14"/>
      <c r="C78" s="10"/>
      <c r="D78" s="18">
        <v>7099.33</v>
      </c>
      <c r="E78" s="10">
        <v>3141</v>
      </c>
      <c r="F78" s="9" t="s">
        <v>111</v>
      </c>
      <c r="G78" s="28" t="s">
        <v>14</v>
      </c>
    </row>
    <row r="79" spans="1:7" x14ac:dyDescent="0.3">
      <c r="A79" s="9"/>
      <c r="B79" s="14"/>
      <c r="C79" s="10"/>
      <c r="D79" s="18">
        <v>18939.990000000002</v>
      </c>
      <c r="E79" s="10">
        <v>3151</v>
      </c>
      <c r="F79" s="9" t="s">
        <v>112</v>
      </c>
      <c r="G79" s="28" t="s">
        <v>14</v>
      </c>
    </row>
    <row r="80" spans="1:7" x14ac:dyDescent="0.3">
      <c r="A80" s="9"/>
      <c r="B80" s="14"/>
      <c r="C80" s="10"/>
      <c r="D80" s="18">
        <v>14331.42</v>
      </c>
      <c r="E80" s="10">
        <v>3162</v>
      </c>
      <c r="F80" s="9" t="s">
        <v>113</v>
      </c>
      <c r="G80" s="28" t="s">
        <v>14</v>
      </c>
    </row>
    <row r="81" spans="1:7" x14ac:dyDescent="0.3">
      <c r="A81" s="9"/>
      <c r="B81" s="14"/>
      <c r="C81" s="10"/>
      <c r="D81" s="18">
        <v>10.7</v>
      </c>
      <c r="E81" s="10">
        <v>3211</v>
      </c>
      <c r="F81" s="9" t="s">
        <v>114</v>
      </c>
      <c r="G81" s="28" t="s">
        <v>14</v>
      </c>
    </row>
    <row r="82" spans="1:7" x14ac:dyDescent="0.3">
      <c r="A82" s="9"/>
      <c r="B82" s="14"/>
      <c r="C82" s="10"/>
      <c r="D82" s="18">
        <v>45</v>
      </c>
      <c r="E82" s="10">
        <v>3211</v>
      </c>
      <c r="F82" s="9" t="s">
        <v>114</v>
      </c>
      <c r="G82" s="28" t="s">
        <v>14</v>
      </c>
    </row>
    <row r="83" spans="1:7" x14ac:dyDescent="0.3">
      <c r="A83" s="9"/>
      <c r="B83" s="14"/>
      <c r="C83" s="10"/>
      <c r="D83" s="18">
        <v>247.5</v>
      </c>
      <c r="E83" s="10">
        <v>3211</v>
      </c>
      <c r="F83" s="9" t="s">
        <v>114</v>
      </c>
      <c r="G83" s="28" t="s">
        <v>14</v>
      </c>
    </row>
    <row r="84" spans="1:7" x14ac:dyDescent="0.3">
      <c r="A84" s="9"/>
      <c r="B84" s="14"/>
      <c r="C84" s="10"/>
      <c r="D84" s="18">
        <v>1455.8</v>
      </c>
      <c r="E84" s="10">
        <v>3212</v>
      </c>
      <c r="F84" s="9" t="s">
        <v>115</v>
      </c>
      <c r="G84" s="28" t="s">
        <v>14</v>
      </c>
    </row>
    <row r="85" spans="1:7" x14ac:dyDescent="0.3">
      <c r="A85" s="9"/>
      <c r="B85" s="14"/>
      <c r="C85" s="10"/>
      <c r="D85" s="18">
        <v>26.54</v>
      </c>
      <c r="E85" s="10">
        <v>3237</v>
      </c>
      <c r="F85" s="9" t="s">
        <v>41</v>
      </c>
      <c r="G85" s="28" t="s">
        <v>14</v>
      </c>
    </row>
    <row r="86" spans="1:7" x14ac:dyDescent="0.3">
      <c r="A86" s="9"/>
      <c r="B86" s="14"/>
      <c r="C86" s="10"/>
      <c r="D86" s="18">
        <v>388</v>
      </c>
      <c r="E86" s="10">
        <v>3295</v>
      </c>
      <c r="F86" s="9" t="s">
        <v>116</v>
      </c>
      <c r="G86" s="28" t="s">
        <v>14</v>
      </c>
    </row>
    <row r="87" spans="1:7" ht="21" customHeight="1" thickBot="1" x14ac:dyDescent="0.35">
      <c r="A87" s="21" t="s">
        <v>15</v>
      </c>
      <c r="B87" s="22"/>
      <c r="C87" s="23"/>
      <c r="D87" s="24">
        <f>SUM(D76:D86)</f>
        <v>112919.65999999999</v>
      </c>
      <c r="E87" s="23"/>
      <c r="F87" s="25"/>
      <c r="G87" s="26"/>
    </row>
    <row r="88" spans="1:7" ht="15" thickBot="1" x14ac:dyDescent="0.35">
      <c r="A88" s="29" t="s">
        <v>117</v>
      </c>
      <c r="B88" s="30"/>
      <c r="C88" s="31"/>
      <c r="D88" s="32">
        <f>SUM(D8,D10,D12,D14,D16,D18,D23,D25,D27,D29,D31,D33,D35,D37,D39,D41,D43,D45,D47,D49,D51,D53,D55,D57,D59,D61,D63,D65,D67,D69,D71,D73,D75,D87)</f>
        <v>132050.41999999998</v>
      </c>
      <c r="E88" s="31"/>
      <c r="F88" s="33"/>
      <c r="G88" s="34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2025-05-26T08:31:18Z</dcterms:modified>
</cp:coreProperties>
</file>