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Korisnik\Documents\ZA WEB\"/>
    </mc:Choice>
  </mc:AlternateContent>
  <xr:revisionPtr revIDLastSave="0" documentId="8_{816F480E-4BEE-4904-97BD-EB434F799D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D65" i="1"/>
  <c r="D63" i="1"/>
  <c r="D61" i="1"/>
  <c r="D59" i="1"/>
  <c r="D57" i="1"/>
  <c r="D55" i="1"/>
  <c r="D53" i="1"/>
  <c r="D51" i="1"/>
  <c r="D49" i="1"/>
  <c r="D47" i="1"/>
  <c r="D43" i="1"/>
  <c r="D38" i="1"/>
  <c r="D36" i="1"/>
  <c r="D34" i="1"/>
  <c r="D32" i="1"/>
  <c r="D30" i="1"/>
  <c r="D28" i="1"/>
  <c r="D26" i="1"/>
  <c r="D24" i="1"/>
  <c r="D22" i="1"/>
  <c r="D20" i="1"/>
  <c r="D18" i="1"/>
  <c r="D14" i="1"/>
  <c r="D12" i="1"/>
  <c r="D10" i="1"/>
  <c r="D8" i="1"/>
  <c r="D78" i="1" s="1"/>
</calcChain>
</file>

<file path=xl/sharedStrings.xml><?xml version="1.0" encoding="utf-8"?>
<sst xmlns="http://schemas.openxmlformats.org/spreadsheetml/2006/main" count="204" uniqueCount="105">
  <si>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</si>
  <si>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</si>
  <si>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</si>
  <si>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</si>
  <si>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</si>
  <si>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</si>
  <si>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</si>
  <si>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</si>
  <si>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DJEČJI VRTIĆ ZIPKICA_x000D_
S. RADIĆA 15_x000D_
49210 ZABOK_x000D_
Tel: +385(49)222599   Fax: +385(49)222599_x000D_
OIB: 21858761530_x000D_
Mail: racunovodstvo@vrtic-zipkica.hr_x000D_
IBAN: HR4411111111111111111</t>
  </si>
  <si>
    <t>Isplata Sredstava Za Razdoblje: 01.08.2025 Do 31.08.2025</t>
  </si>
  <si>
    <t>STAKLOMONT TURNIŠKI</t>
  </si>
  <si>
    <t>96329016436</t>
  </si>
  <si>
    <t>49210 Zabok</t>
  </si>
  <si>
    <t>USLUGE TEKUĆEG I INVESTICIJSKOG ODRŽAVANJA</t>
  </si>
  <si>
    <t>DJEČJI VRTIĆ ZIPKICA</t>
  </si>
  <si>
    <t>Ukupno:</t>
  </si>
  <si>
    <t>UČILIŠTE EDUKA SAVJET - USTANOVA ZA OBRAZOVANJE ODRASLIH</t>
  </si>
  <si>
    <t>96057965252</t>
  </si>
  <si>
    <t>10360 SESVETE</t>
  </si>
  <si>
    <t>STRUČNO USAVRŠAVANJE ZAPOSLENIKA</t>
  </si>
  <si>
    <t>HP Hrvatska pošta d.d.</t>
  </si>
  <si>
    <t>87311810356</t>
  </si>
  <si>
    <t>Zagreb</t>
  </si>
  <si>
    <t>USLUGE TELEFONA, POŠTE I PRIJEVOZA</t>
  </si>
  <si>
    <t>Financijska agencija</t>
  </si>
  <si>
    <t>85821130368</t>
  </si>
  <si>
    <t>10000 Zagreb</t>
  </si>
  <si>
    <t>BANKARSKE USLUGE I USLUGE PLATNOG PROMETA</t>
  </si>
  <si>
    <t>TRGOCENTAR d.o.o.</t>
  </si>
  <si>
    <t>84210581427</t>
  </si>
  <si>
    <t>49210 ZABOK</t>
  </si>
  <si>
    <t>UREDSKI MATERIJAL I OSTALI MATERIJALNI RASHODI</t>
  </si>
  <si>
    <t>MATERIJAL I SIROVINE</t>
  </si>
  <si>
    <t>MATERIJAL I DIJELOVI ZA TEKUĆE I INVESTICIJSKO ODRŽAVANJE</t>
  </si>
  <si>
    <t>TIM PAPIR d.o.o.</t>
  </si>
  <si>
    <t>82224265653</t>
  </si>
  <si>
    <t>49000 KRAPINA</t>
  </si>
  <si>
    <t>PEVEX</t>
  </si>
  <si>
    <t>73660371074</t>
  </si>
  <si>
    <t>SESVETE</t>
  </si>
  <si>
    <t>Optimus Lab d.o.o.</t>
  </si>
  <si>
    <t>71981294715</t>
  </si>
  <si>
    <t xml:space="preserve"> Čakovec</t>
  </si>
  <si>
    <t>RAČUNALNE USLUGE</t>
  </si>
  <si>
    <t>HRVATSKA RADIOTELEVIZIJA</t>
  </si>
  <si>
    <t>68419124305</t>
  </si>
  <si>
    <t>10000 ZAGREB</t>
  </si>
  <si>
    <t>FIOLA obrt za cvjećarske i	prijevozničke</t>
  </si>
  <si>
    <t>65239117083</t>
  </si>
  <si>
    <t>HEP-OPSKRBA D.O.O.</t>
  </si>
  <si>
    <t>63073332379</t>
  </si>
  <si>
    <t>ENERGIJA</t>
  </si>
  <si>
    <t>ZAGORSKI VODOVOD d.o.o.</t>
  </si>
  <si>
    <t>61979475705</t>
  </si>
  <si>
    <t>KOMUNALNE USLUGE</t>
  </si>
  <si>
    <t>ZAVOD ZA JZ KZŽ</t>
  </si>
  <si>
    <t>60235531937</t>
  </si>
  <si>
    <t>ZLATAR</t>
  </si>
  <si>
    <t>ZDRVSTVENE I VETERINARSKE USLUGE</t>
  </si>
  <si>
    <t>SIGNALPRINT,vl. Tihomir Borovčak</t>
  </si>
  <si>
    <t>52276562396</t>
  </si>
  <si>
    <t>EKO-FLOR PLUS d.o.o.</t>
  </si>
  <si>
    <t>50730247993</t>
  </si>
  <si>
    <t>49243 OROSLAVJE</t>
  </si>
  <si>
    <t>SOLOTERM INSTALACIJE PLINA, GRIJANJA, VODOVODA I KLIMATIZACIJE VL. DALIBOR ŠIMEC</t>
  </si>
  <si>
    <t>49830510761</t>
  </si>
  <si>
    <t>49214 VELIKO TRGOVIŠĆE</t>
  </si>
  <si>
    <t>UREĐAJI, STROJEVI I ORPEMA ZA OSTALE NAMJENE</t>
  </si>
  <si>
    <t>SINUS LINEA J.D.O.O.</t>
  </si>
  <si>
    <t>48250707191</t>
  </si>
  <si>
    <t>49223 SVETI KRIŽ ZAČRETJE</t>
  </si>
  <si>
    <t>SITNI INVENTAR</t>
  </si>
  <si>
    <t>MINI MLJEKARA-VERONIKA d.o.o.</t>
  </si>
  <si>
    <t>45917510717</t>
  </si>
  <si>
    <t>49216 Desinić</t>
  </si>
  <si>
    <t>VINDIJA, D.D. - PREHRAMBENA INDUSTRIJA</t>
  </si>
  <si>
    <t>44138062462</t>
  </si>
  <si>
    <t>42000 VARAŽDIN</t>
  </si>
  <si>
    <t>KOMUNALNO-ZABOK d.o.o.</t>
  </si>
  <si>
    <t>31174430130</t>
  </si>
  <si>
    <t>A1 Hrvatska d.o.o.</t>
  </si>
  <si>
    <t>29524210204</t>
  </si>
  <si>
    <t>MEĐIMURJE-PLIN d.o.o.</t>
  </si>
  <si>
    <t>29035933600</t>
  </si>
  <si>
    <t>40000 ČAKOVEC</t>
  </si>
  <si>
    <t>CROATIA OSIGURANJE D.D.</t>
  </si>
  <si>
    <t>26187994862</t>
  </si>
  <si>
    <t>PREMIJE OSIGURANJA</t>
  </si>
  <si>
    <t>Obrt STROJNI ISKOP-TRANSPORT, vl. Vladimir Zajec</t>
  </si>
  <si>
    <t>16705012314</t>
  </si>
  <si>
    <t>Ledo plus d.o.o.</t>
  </si>
  <si>
    <t>07179054100</t>
  </si>
  <si>
    <t>ZAGREBAČKA BANKA</t>
  </si>
  <si>
    <t>-</t>
  </si>
  <si>
    <t>ZAGREB</t>
  </si>
  <si>
    <t>PLAĆE ZA REDOVAN RAD</t>
  </si>
  <si>
    <t>OSTALI RASHODI ZA ZAPOSLENE</t>
  </si>
  <si>
    <t>OBVEZE ZA BOLOVANJE  NA TERET HZZO</t>
  </si>
  <si>
    <t>POREZ NA DOHODAK IZ PLAĆA</t>
  </si>
  <si>
    <t>OBVEZE ZA DOPRINOSE ZA MIO IZ PLAĆE</t>
  </si>
  <si>
    <t>OBVEZE ZA DOPR. ZA ZDRAV.OSIG.-NA PLAĆU</t>
  </si>
  <si>
    <t>OSTALE OBVEZE ZA ZAPOSL./DAROVI,JUB,SMRTNI SLUČAJ,NAK.ZA BOLEST I SL./</t>
  </si>
  <si>
    <t>NAKNADE ZA PRIJEVOZ  ZAPOSLENIKA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</si>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</sst>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A4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93.5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93.5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181.25</v>
      </c>
      <c r="E9" s="10">
        <v>3213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181.25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9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9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1.66</v>
      </c>
      <c r="E13" s="10">
        <v>3431</v>
      </c>
      <c r="F13" s="9" t="s">
        <v>27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3">
      <c r="A15" s="9" t="s">
        <v>28</v>
      </c>
      <c r="B15" s="14" t="s">
        <v>29</v>
      </c>
      <c r="C15" s="10" t="s">
        <v>30</v>
      </c>
      <c r="D15" s="18">
        <v>172.28</v>
      </c>
      <c r="E15" s="10">
        <v>3221</v>
      </c>
      <c r="F15" s="9" t="s">
        <v>31</v>
      </c>
      <c r="G15" s="27" t="s">
        <v>14</v>
      </c>
    </row>
    <row r="16" spans="1:7" x14ac:dyDescent="0.3">
      <c r="A16" s="9"/>
      <c r="B16" s="14"/>
      <c r="C16" s="10"/>
      <c r="D16" s="18">
        <v>5114.79</v>
      </c>
      <c r="E16" s="10">
        <v>3222</v>
      </c>
      <c r="F16" s="9" t="s">
        <v>32</v>
      </c>
      <c r="G16" s="28" t="s">
        <v>14</v>
      </c>
    </row>
    <row r="17" spans="1:7" x14ac:dyDescent="0.3">
      <c r="A17" s="9"/>
      <c r="B17" s="14"/>
      <c r="C17" s="10"/>
      <c r="D17" s="18">
        <v>254.94</v>
      </c>
      <c r="E17" s="10">
        <v>3224</v>
      </c>
      <c r="F17" s="9" t="s">
        <v>33</v>
      </c>
      <c r="G17" s="28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SUM(D15:D17)</f>
        <v>5542.0099999999993</v>
      </c>
      <c r="E18" s="23"/>
      <c r="F18" s="25"/>
      <c r="G18" s="26"/>
    </row>
    <row r="19" spans="1:7" x14ac:dyDescent="0.3">
      <c r="A19" s="9" t="s">
        <v>34</v>
      </c>
      <c r="B19" s="14" t="s">
        <v>35</v>
      </c>
      <c r="C19" s="10" t="s">
        <v>36</v>
      </c>
      <c r="D19" s="18">
        <v>604.26</v>
      </c>
      <c r="E19" s="10">
        <v>3221</v>
      </c>
      <c r="F19" s="9" t="s">
        <v>31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604.26</v>
      </c>
      <c r="E20" s="23"/>
      <c r="F20" s="25"/>
      <c r="G20" s="26"/>
    </row>
    <row r="21" spans="1:7" x14ac:dyDescent="0.3">
      <c r="A21" s="9" t="s">
        <v>37</v>
      </c>
      <c r="B21" s="14" t="s">
        <v>38</v>
      </c>
      <c r="C21" s="10" t="s">
        <v>39</v>
      </c>
      <c r="D21" s="18">
        <v>130.52000000000001</v>
      </c>
      <c r="E21" s="10">
        <v>3221</v>
      </c>
      <c r="F21" s="9" t="s">
        <v>31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130.52000000000001</v>
      </c>
      <c r="E22" s="23"/>
      <c r="F22" s="25"/>
      <c r="G22" s="26"/>
    </row>
    <row r="23" spans="1:7" x14ac:dyDescent="0.3">
      <c r="A23" s="9" t="s">
        <v>40</v>
      </c>
      <c r="B23" s="14" t="s">
        <v>41</v>
      </c>
      <c r="C23" s="10" t="s">
        <v>42</v>
      </c>
      <c r="D23" s="18">
        <v>196.25</v>
      </c>
      <c r="E23" s="10">
        <v>3238</v>
      </c>
      <c r="F23" s="9" t="s">
        <v>43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196.25</v>
      </c>
      <c r="E24" s="23"/>
      <c r="F24" s="25"/>
      <c r="G24" s="26"/>
    </row>
    <row r="25" spans="1:7" x14ac:dyDescent="0.3">
      <c r="A25" s="9" t="s">
        <v>44</v>
      </c>
      <c r="B25" s="14" t="s">
        <v>45</v>
      </c>
      <c r="C25" s="10" t="s">
        <v>46</v>
      </c>
      <c r="D25" s="18">
        <v>21.24</v>
      </c>
      <c r="E25" s="10">
        <v>3231</v>
      </c>
      <c r="F25" s="9" t="s">
        <v>23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21.24</v>
      </c>
      <c r="E26" s="23"/>
      <c r="F26" s="25"/>
      <c r="G26" s="26"/>
    </row>
    <row r="27" spans="1:7" x14ac:dyDescent="0.3">
      <c r="A27" s="9" t="s">
        <v>47</v>
      </c>
      <c r="B27" s="14" t="s">
        <v>48</v>
      </c>
      <c r="C27" s="10" t="s">
        <v>12</v>
      </c>
      <c r="D27" s="18">
        <v>50</v>
      </c>
      <c r="E27" s="10">
        <v>3221</v>
      </c>
      <c r="F27" s="9" t="s">
        <v>31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50</v>
      </c>
      <c r="E28" s="23"/>
      <c r="F28" s="25"/>
      <c r="G28" s="26"/>
    </row>
    <row r="29" spans="1:7" x14ac:dyDescent="0.3">
      <c r="A29" s="9" t="s">
        <v>49</v>
      </c>
      <c r="B29" s="14" t="s">
        <v>50</v>
      </c>
      <c r="C29" s="10" t="s">
        <v>46</v>
      </c>
      <c r="D29" s="18">
        <v>1141.1400000000001</v>
      </c>
      <c r="E29" s="10">
        <v>3223</v>
      </c>
      <c r="F29" s="9" t="s">
        <v>51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1141.1400000000001</v>
      </c>
      <c r="E30" s="23"/>
      <c r="F30" s="25"/>
      <c r="G30" s="26"/>
    </row>
    <row r="31" spans="1:7" x14ac:dyDescent="0.3">
      <c r="A31" s="9" t="s">
        <v>52</v>
      </c>
      <c r="B31" s="14" t="s">
        <v>53</v>
      </c>
      <c r="C31" s="10" t="s">
        <v>30</v>
      </c>
      <c r="D31" s="18">
        <v>284.61</v>
      </c>
      <c r="E31" s="10">
        <v>3234</v>
      </c>
      <c r="F31" s="9" t="s">
        <v>54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284.61</v>
      </c>
      <c r="E32" s="23"/>
      <c r="F32" s="25"/>
      <c r="G32" s="26"/>
    </row>
    <row r="33" spans="1:7" x14ac:dyDescent="0.3">
      <c r="A33" s="9" t="s">
        <v>55</v>
      </c>
      <c r="B33" s="14" t="s">
        <v>56</v>
      </c>
      <c r="C33" s="10" t="s">
        <v>57</v>
      </c>
      <c r="D33" s="18">
        <v>65.7</v>
      </c>
      <c r="E33" s="10">
        <v>3236</v>
      </c>
      <c r="F33" s="9" t="s">
        <v>58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65.7</v>
      </c>
      <c r="E34" s="23"/>
      <c r="F34" s="25"/>
      <c r="G34" s="26"/>
    </row>
    <row r="35" spans="1:7" x14ac:dyDescent="0.3">
      <c r="A35" s="9" t="s">
        <v>59</v>
      </c>
      <c r="B35" s="14" t="s">
        <v>60</v>
      </c>
      <c r="C35" s="10" t="s">
        <v>12</v>
      </c>
      <c r="D35" s="18">
        <v>1038.55</v>
      </c>
      <c r="E35" s="10">
        <v>3222</v>
      </c>
      <c r="F35" s="9" t="s">
        <v>32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1038.55</v>
      </c>
      <c r="E36" s="23"/>
      <c r="F36" s="25"/>
      <c r="G36" s="26"/>
    </row>
    <row r="37" spans="1:7" x14ac:dyDescent="0.3">
      <c r="A37" s="9" t="s">
        <v>61</v>
      </c>
      <c r="B37" s="14" t="s">
        <v>62</v>
      </c>
      <c r="C37" s="10" t="s">
        <v>63</v>
      </c>
      <c r="D37" s="18">
        <v>31.25</v>
      </c>
      <c r="E37" s="10">
        <v>3234</v>
      </c>
      <c r="F37" s="9" t="s">
        <v>54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31.25</v>
      </c>
      <c r="E38" s="23"/>
      <c r="F38" s="25"/>
      <c r="G38" s="26"/>
    </row>
    <row r="39" spans="1:7" x14ac:dyDescent="0.3">
      <c r="A39" s="9" t="s">
        <v>64</v>
      </c>
      <c r="B39" s="14" t="s">
        <v>65</v>
      </c>
      <c r="C39" s="10" t="s">
        <v>66</v>
      </c>
      <c r="D39" s="18">
        <v>1267.44</v>
      </c>
      <c r="E39" s="10">
        <v>3224</v>
      </c>
      <c r="F39" s="9" t="s">
        <v>33</v>
      </c>
      <c r="G39" s="27" t="s">
        <v>14</v>
      </c>
    </row>
    <row r="40" spans="1:7" x14ac:dyDescent="0.3">
      <c r="A40" s="9"/>
      <c r="B40" s="14"/>
      <c r="C40" s="10"/>
      <c r="D40" s="18">
        <v>125</v>
      </c>
      <c r="E40" s="10">
        <v>3231</v>
      </c>
      <c r="F40" s="9" t="s">
        <v>23</v>
      </c>
      <c r="G40" s="28" t="s">
        <v>14</v>
      </c>
    </row>
    <row r="41" spans="1:7" x14ac:dyDescent="0.3">
      <c r="A41" s="9"/>
      <c r="B41" s="14"/>
      <c r="C41" s="10"/>
      <c r="D41" s="18">
        <v>2450</v>
      </c>
      <c r="E41" s="10">
        <v>3232</v>
      </c>
      <c r="F41" s="9" t="s">
        <v>13</v>
      </c>
      <c r="G41" s="28" t="s">
        <v>14</v>
      </c>
    </row>
    <row r="42" spans="1:7" x14ac:dyDescent="0.3">
      <c r="A42" s="9"/>
      <c r="B42" s="14"/>
      <c r="C42" s="10"/>
      <c r="D42" s="18">
        <v>4526</v>
      </c>
      <c r="E42" s="10">
        <v>4227</v>
      </c>
      <c r="F42" s="9" t="s">
        <v>67</v>
      </c>
      <c r="G42" s="28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SUM(D39:D42)</f>
        <v>8368.44</v>
      </c>
      <c r="E43" s="23"/>
      <c r="F43" s="25"/>
      <c r="G43" s="26"/>
    </row>
    <row r="44" spans="1:7" x14ac:dyDescent="0.3">
      <c r="A44" s="9" t="s">
        <v>68</v>
      </c>
      <c r="B44" s="14" t="s">
        <v>69</v>
      </c>
      <c r="C44" s="10" t="s">
        <v>70</v>
      </c>
      <c r="D44" s="18">
        <v>457.19</v>
      </c>
      <c r="E44" s="10">
        <v>3224</v>
      </c>
      <c r="F44" s="9" t="s">
        <v>33</v>
      </c>
      <c r="G44" s="27" t="s">
        <v>14</v>
      </c>
    </row>
    <row r="45" spans="1:7" x14ac:dyDescent="0.3">
      <c r="A45" s="9"/>
      <c r="B45" s="14"/>
      <c r="C45" s="10"/>
      <c r="D45" s="18">
        <v>2043.75</v>
      </c>
      <c r="E45" s="10">
        <v>3225</v>
      </c>
      <c r="F45" s="9" t="s">
        <v>71</v>
      </c>
      <c r="G45" s="28" t="s">
        <v>14</v>
      </c>
    </row>
    <row r="46" spans="1:7" x14ac:dyDescent="0.3">
      <c r="A46" s="9"/>
      <c r="B46" s="14"/>
      <c r="C46" s="10"/>
      <c r="D46" s="18">
        <v>2260.0500000000002</v>
      </c>
      <c r="E46" s="10">
        <v>3232</v>
      </c>
      <c r="F46" s="9" t="s">
        <v>13</v>
      </c>
      <c r="G46" s="28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SUM(D44:D46)</f>
        <v>4760.99</v>
      </c>
      <c r="E47" s="23"/>
      <c r="F47" s="25"/>
      <c r="G47" s="26"/>
    </row>
    <row r="48" spans="1:7" x14ac:dyDescent="0.3">
      <c r="A48" s="9" t="s">
        <v>72</v>
      </c>
      <c r="B48" s="14" t="s">
        <v>73</v>
      </c>
      <c r="C48" s="10" t="s">
        <v>74</v>
      </c>
      <c r="D48" s="18">
        <v>287.75</v>
      </c>
      <c r="E48" s="10">
        <v>3222</v>
      </c>
      <c r="F48" s="9" t="s">
        <v>32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287.75</v>
      </c>
      <c r="E49" s="23"/>
      <c r="F49" s="25"/>
      <c r="G49" s="26"/>
    </row>
    <row r="50" spans="1:7" x14ac:dyDescent="0.3">
      <c r="A50" s="9" t="s">
        <v>75</v>
      </c>
      <c r="B50" s="14" t="s">
        <v>76</v>
      </c>
      <c r="C50" s="10" t="s">
        <v>77</v>
      </c>
      <c r="D50" s="18">
        <v>733.72</v>
      </c>
      <c r="E50" s="10">
        <v>3222</v>
      </c>
      <c r="F50" s="9" t="s">
        <v>32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733.72</v>
      </c>
      <c r="E51" s="23"/>
      <c r="F51" s="25"/>
      <c r="G51" s="26"/>
    </row>
    <row r="52" spans="1:7" x14ac:dyDescent="0.3">
      <c r="A52" s="9" t="s">
        <v>78</v>
      </c>
      <c r="B52" s="14" t="s">
        <v>79</v>
      </c>
      <c r="C52" s="10" t="s">
        <v>30</v>
      </c>
      <c r="D52" s="18">
        <v>649.15</v>
      </c>
      <c r="E52" s="10">
        <v>3234</v>
      </c>
      <c r="F52" s="9" t="s">
        <v>54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649.15</v>
      </c>
      <c r="E53" s="23"/>
      <c r="F53" s="25"/>
      <c r="G53" s="26"/>
    </row>
    <row r="54" spans="1:7" x14ac:dyDescent="0.3">
      <c r="A54" s="9" t="s">
        <v>80</v>
      </c>
      <c r="B54" s="14" t="s">
        <v>81</v>
      </c>
      <c r="C54" s="10" t="s">
        <v>26</v>
      </c>
      <c r="D54" s="18">
        <v>547.96</v>
      </c>
      <c r="E54" s="10">
        <v>3231</v>
      </c>
      <c r="F54" s="9" t="s">
        <v>23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547.96</v>
      </c>
      <c r="E55" s="23"/>
      <c r="F55" s="25"/>
      <c r="G55" s="26"/>
    </row>
    <row r="56" spans="1:7" x14ac:dyDescent="0.3">
      <c r="A56" s="9" t="s">
        <v>82</v>
      </c>
      <c r="B56" s="14" t="s">
        <v>83</v>
      </c>
      <c r="C56" s="10" t="s">
        <v>84</v>
      </c>
      <c r="D56" s="18">
        <v>267.06</v>
      </c>
      <c r="E56" s="10">
        <v>3223</v>
      </c>
      <c r="F56" s="9" t="s">
        <v>51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267.06</v>
      </c>
      <c r="E57" s="23"/>
      <c r="F57" s="25"/>
      <c r="G57" s="26"/>
    </row>
    <row r="58" spans="1:7" x14ac:dyDescent="0.3">
      <c r="A58" s="9" t="s">
        <v>85</v>
      </c>
      <c r="B58" s="14" t="s">
        <v>86</v>
      </c>
      <c r="C58" s="10" t="s">
        <v>26</v>
      </c>
      <c r="D58" s="18">
        <v>276.48</v>
      </c>
      <c r="E58" s="10">
        <v>3292</v>
      </c>
      <c r="F58" s="9" t="s">
        <v>87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276.48</v>
      </c>
      <c r="E59" s="23"/>
      <c r="F59" s="25"/>
      <c r="G59" s="26"/>
    </row>
    <row r="60" spans="1:7" x14ac:dyDescent="0.3">
      <c r="A60" s="9" t="s">
        <v>88</v>
      </c>
      <c r="B60" s="14" t="s">
        <v>89</v>
      </c>
      <c r="C60" s="10" t="s">
        <v>12</v>
      </c>
      <c r="D60" s="18">
        <v>406.25</v>
      </c>
      <c r="E60" s="10">
        <v>3224</v>
      </c>
      <c r="F60" s="9" t="s">
        <v>33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406.25</v>
      </c>
      <c r="E61" s="23"/>
      <c r="F61" s="25"/>
      <c r="G61" s="26"/>
    </row>
    <row r="62" spans="1:7" x14ac:dyDescent="0.3">
      <c r="A62" s="9" t="s">
        <v>90</v>
      </c>
      <c r="B62" s="14" t="s">
        <v>91</v>
      </c>
      <c r="C62" s="10" t="s">
        <v>26</v>
      </c>
      <c r="D62" s="18">
        <v>263.41000000000003</v>
      </c>
      <c r="E62" s="10">
        <v>3222</v>
      </c>
      <c r="F62" s="9" t="s">
        <v>32</v>
      </c>
      <c r="G62" s="27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SUM(D62:D62)</f>
        <v>263.41000000000003</v>
      </c>
      <c r="E63" s="23"/>
      <c r="F63" s="25"/>
      <c r="G63" s="26"/>
    </row>
    <row r="64" spans="1:7" x14ac:dyDescent="0.3">
      <c r="A64" s="9" t="s">
        <v>92</v>
      </c>
      <c r="B64" s="14" t="s">
        <v>93</v>
      </c>
      <c r="C64" s="10" t="s">
        <v>94</v>
      </c>
      <c r="D64" s="18">
        <v>156.66999999999999</v>
      </c>
      <c r="E64" s="10">
        <v>3431</v>
      </c>
      <c r="F64" s="9" t="s">
        <v>27</v>
      </c>
      <c r="G64" s="27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SUM(D64:D64)</f>
        <v>156.66999999999999</v>
      </c>
      <c r="E65" s="23"/>
      <c r="F65" s="25"/>
      <c r="G65" s="26"/>
    </row>
    <row r="66" spans="1:7" x14ac:dyDescent="0.3">
      <c r="A66" s="9"/>
      <c r="B66" s="14"/>
      <c r="C66" s="10"/>
      <c r="D66" s="18">
        <v>69984.37</v>
      </c>
      <c r="E66" s="10">
        <v>3111</v>
      </c>
      <c r="F66" s="9" t="s">
        <v>95</v>
      </c>
      <c r="G66" s="27" t="s">
        <v>14</v>
      </c>
    </row>
    <row r="67" spans="1:7" x14ac:dyDescent="0.3">
      <c r="A67" s="9"/>
      <c r="B67" s="14"/>
      <c r="C67" s="10"/>
      <c r="D67" s="18">
        <v>232.27</v>
      </c>
      <c r="E67" s="10">
        <v>3121</v>
      </c>
      <c r="F67" s="9" t="s">
        <v>96</v>
      </c>
      <c r="G67" s="28" t="s">
        <v>14</v>
      </c>
    </row>
    <row r="68" spans="1:7" x14ac:dyDescent="0.3">
      <c r="A68" s="9"/>
      <c r="B68" s="14"/>
      <c r="C68" s="10"/>
      <c r="D68" s="18">
        <v>398.17</v>
      </c>
      <c r="E68" s="10">
        <v>3121</v>
      </c>
      <c r="F68" s="9" t="s">
        <v>96</v>
      </c>
      <c r="G68" s="28" t="s">
        <v>14</v>
      </c>
    </row>
    <row r="69" spans="1:7" x14ac:dyDescent="0.3">
      <c r="A69" s="9"/>
      <c r="B69" s="14"/>
      <c r="C69" s="10"/>
      <c r="D69" s="18">
        <v>1203.79</v>
      </c>
      <c r="E69" s="10">
        <v>3122</v>
      </c>
      <c r="F69" s="9" t="s">
        <v>97</v>
      </c>
      <c r="G69" s="28" t="s">
        <v>14</v>
      </c>
    </row>
    <row r="70" spans="1:7" x14ac:dyDescent="0.3">
      <c r="A70" s="9"/>
      <c r="B70" s="14"/>
      <c r="C70" s="10"/>
      <c r="D70" s="18">
        <v>7098.5</v>
      </c>
      <c r="E70" s="10">
        <v>3141</v>
      </c>
      <c r="F70" s="9" t="s">
        <v>98</v>
      </c>
      <c r="G70" s="28" t="s">
        <v>14</v>
      </c>
    </row>
    <row r="71" spans="1:7" x14ac:dyDescent="0.3">
      <c r="A71" s="9"/>
      <c r="B71" s="14"/>
      <c r="C71" s="10"/>
      <c r="D71" s="18">
        <v>18874.099999999999</v>
      </c>
      <c r="E71" s="10">
        <v>3151</v>
      </c>
      <c r="F71" s="9" t="s">
        <v>99</v>
      </c>
      <c r="G71" s="28" t="s">
        <v>14</v>
      </c>
    </row>
    <row r="72" spans="1:7" x14ac:dyDescent="0.3">
      <c r="A72" s="9"/>
      <c r="B72" s="14"/>
      <c r="C72" s="10"/>
      <c r="D72" s="18">
        <v>14662.25</v>
      </c>
      <c r="E72" s="10">
        <v>3162</v>
      </c>
      <c r="F72" s="9" t="s">
        <v>100</v>
      </c>
      <c r="G72" s="28" t="s">
        <v>14</v>
      </c>
    </row>
    <row r="73" spans="1:7" x14ac:dyDescent="0.3">
      <c r="A73" s="9"/>
      <c r="B73" s="14"/>
      <c r="C73" s="10"/>
      <c r="D73" s="18">
        <v>331.81</v>
      </c>
      <c r="E73" s="10">
        <v>3171</v>
      </c>
      <c r="F73" s="9" t="s">
        <v>101</v>
      </c>
      <c r="G73" s="28" t="s">
        <v>14</v>
      </c>
    </row>
    <row r="74" spans="1:7" x14ac:dyDescent="0.3">
      <c r="A74" s="9"/>
      <c r="B74" s="14"/>
      <c r="C74" s="10"/>
      <c r="D74" s="18">
        <v>943.17</v>
      </c>
      <c r="E74" s="10">
        <v>3212</v>
      </c>
      <c r="F74" s="9" t="s">
        <v>102</v>
      </c>
      <c r="G74" s="28" t="s">
        <v>14</v>
      </c>
    </row>
    <row r="75" spans="1:7" x14ac:dyDescent="0.3">
      <c r="A75" s="9"/>
      <c r="B75" s="14"/>
      <c r="C75" s="10"/>
      <c r="D75" s="18">
        <v>426.44</v>
      </c>
      <c r="E75" s="10">
        <v>3295</v>
      </c>
      <c r="F75" s="9" t="s">
        <v>103</v>
      </c>
      <c r="G75" s="28" t="s">
        <v>14</v>
      </c>
    </row>
    <row r="76" spans="1:7" x14ac:dyDescent="0.3">
      <c r="A76" s="9"/>
      <c r="B76" s="14"/>
      <c r="C76" s="10"/>
      <c r="D76" s="18">
        <v>0.32</v>
      </c>
      <c r="E76" s="10">
        <v>3431</v>
      </c>
      <c r="F76" s="9" t="s">
        <v>27</v>
      </c>
      <c r="G76" s="28" t="s">
        <v>14</v>
      </c>
    </row>
    <row r="77" spans="1:7" ht="21" customHeight="1" thickBot="1" x14ac:dyDescent="0.35">
      <c r="A77" s="21" t="s">
        <v>15</v>
      </c>
      <c r="B77" s="22"/>
      <c r="C77" s="23"/>
      <c r="D77" s="24">
        <f>SUM(D66:D76)</f>
        <v>114155.18999999999</v>
      </c>
      <c r="E77" s="23"/>
      <c r="F77" s="25"/>
      <c r="G77" s="26"/>
    </row>
    <row r="78" spans="1:7" ht="15" thickBot="1" x14ac:dyDescent="0.35">
      <c r="A78" s="29" t="s">
        <v>104</v>
      </c>
      <c r="B78" s="30"/>
      <c r="C78" s="31"/>
      <c r="D78" s="32">
        <f>SUM(D8,D10,D12,D14,D18,D20,D22,D24,D26,D28,D30,D32,D34,D36,D38,D43,D47,D49,D51,D53,D55,D57,D59,D61,D63,D65,D77)</f>
        <v>140264.00999999998</v>
      </c>
      <c r="E78" s="31"/>
      <c r="F78" s="33"/>
      <c r="G78" s="34"/>
    </row>
    <row r="79" spans="1:7" x14ac:dyDescent="0.3">
      <c r="A79" s="9"/>
      <c r="B79" s="14"/>
      <c r="C79" s="10"/>
      <c r="D79" s="18"/>
      <c r="E79" s="10"/>
      <c r="F79" s="9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2025-09-19T06:32:01Z</dcterms:modified>
</cp:coreProperties>
</file>