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22" i="1"/>
  <c r="D109" i="1"/>
  <c r="D106" i="1"/>
  <c r="D104" i="1"/>
  <c r="D101" i="1"/>
  <c r="D99" i="1"/>
  <c r="D97" i="1"/>
  <c r="D95" i="1"/>
  <c r="D93" i="1"/>
  <c r="D91" i="1"/>
  <c r="D89" i="1"/>
  <c r="D87" i="1"/>
  <c r="D84" i="1"/>
  <c r="D82" i="1"/>
  <c r="D80" i="1"/>
  <c r="D78" i="1"/>
  <c r="D76" i="1"/>
  <c r="D74" i="1"/>
  <c r="D72" i="1"/>
  <c r="D70" i="1"/>
  <c r="D68" i="1"/>
  <c r="D66" i="1"/>
  <c r="D64" i="1"/>
  <c r="D61" i="1"/>
  <c r="D59" i="1"/>
  <c r="D55" i="1"/>
  <c r="D53" i="1"/>
  <c r="D51" i="1"/>
  <c r="D49" i="1"/>
  <c r="D47" i="1"/>
  <c r="D45" i="1"/>
  <c r="D42" i="1"/>
  <c r="D39" i="1"/>
  <c r="D37" i="1"/>
  <c r="D35" i="1"/>
  <c r="D33" i="1"/>
  <c r="D31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<sst xmlns="http://schemas.openxmlformats.org/spreadsheetml/2006/main" count="330" uniqueCount="156">
  <si>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</si>
  <si>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</si>
  <si>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</si>
  <si>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</si>
  <si>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</si>
  <si>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</si>
  <si>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</si>
  <si>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</si>
  <si>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ZIPKICA_x000D_
S. RADIĆA 15_x000D_
49210 ZABOK_x000D_
Tel: +385(49)222599   Fax: +385(49)222599_x000D_
OIB: 21858761530_x000D_
Mail: racunovodstvo@vrtic-zipkica.hr_x000D_
IBAN: HR4411111111111111111</t>
  </si>
  <si>
    <t>Isplata Sredstava Za Razdoblje: 01.12.2025 Do 31.12.2025</t>
  </si>
  <si>
    <t>Teb poslovno savjetovanje d.o.o</t>
  </si>
  <si>
    <t>99944170669</t>
  </si>
  <si>
    <t>10000 Zagreb</t>
  </si>
  <si>
    <t>UREDSKI MATERIJAL I OSTALI MATERIJALNI RASHODI</t>
  </si>
  <si>
    <t>DJEČJI VRTIĆ ZIPKICA</t>
  </si>
  <si>
    <t>Ukupno:</t>
  </si>
  <si>
    <t>KTC d.d. P-4G ZABOK</t>
  </si>
  <si>
    <t>95970838122</t>
  </si>
  <si>
    <t>49210 ZABOK</t>
  </si>
  <si>
    <t>HORVAT COLOR, trgovina na veliko i malo</t>
  </si>
  <si>
    <t>94695482326</t>
  </si>
  <si>
    <t>49000 Krapina</t>
  </si>
  <si>
    <t>MATERIJAL I DIJELOVI ZA TEKUĆE I INVESTICIJSKO ODRŽAVANJE</t>
  </si>
  <si>
    <t>DAMOS OBRT ZA PAKIRANJE, TRGOVINU I USLUGE, VL. DAMIR OSREČAK</t>
  </si>
  <si>
    <t>92843309570</t>
  </si>
  <si>
    <t>49240 DONJA STUBICA</t>
  </si>
  <si>
    <t>ASTREJA PLUS d.o.o.</t>
  </si>
  <si>
    <t>91448726740</t>
  </si>
  <si>
    <t>SITNI INVENTAR</t>
  </si>
  <si>
    <t>UREĐAJI, STROJEVI I ORPEMA ZA OSTALE NAMJENE</t>
  </si>
  <si>
    <t>HP Hrvatska pošta d.d.</t>
  </si>
  <si>
    <t>87311810356</t>
  </si>
  <si>
    <t>Zagreb</t>
  </si>
  <si>
    <t>USLUGE TELEFONA, POŠTE I PRIJEVOZA</t>
  </si>
  <si>
    <t>Financijska agencija</t>
  </si>
  <si>
    <t>85821130368</t>
  </si>
  <si>
    <t>BANKARSKE USLUGE I USLUGE PLATNOG PROMETA</t>
  </si>
  <si>
    <t>MÜLLER TRGOVINA ZAGREB D.O.O.</t>
  </si>
  <si>
    <t>84698789700</t>
  </si>
  <si>
    <t>10010 ZAGREB-SLOBOŠTINA</t>
  </si>
  <si>
    <t>TRGOCENTAR d.o.o.</t>
  </si>
  <si>
    <t>84210581427</t>
  </si>
  <si>
    <t>MATERIJAL I SIROVINE</t>
  </si>
  <si>
    <t>SLUŽBENA, RADNA I ZAŠTITNA ODJEĆA I OBUĆA</t>
  </si>
  <si>
    <t>REPREZENTACIJA</t>
  </si>
  <si>
    <t>GDCK ZABOK</t>
  </si>
  <si>
    <t>83940981822</t>
  </si>
  <si>
    <t>INTELEKTUALNE I OSOBNE USLUGE</t>
  </si>
  <si>
    <t>ELEKTROPROTEKT LEŽ J.D.O.O.</t>
  </si>
  <si>
    <t>83026737893</t>
  </si>
  <si>
    <t>49 210 ZABOK</t>
  </si>
  <si>
    <t>TIM PAPIR d.o.o.</t>
  </si>
  <si>
    <t>82224265653</t>
  </si>
  <si>
    <t>49000 KRAPINA</t>
  </si>
  <si>
    <t>URIHO-ZAGREB</t>
  </si>
  <si>
    <t>77931216562</t>
  </si>
  <si>
    <t>Hagleitner Hygiene Hrvatska d.o.o.</t>
  </si>
  <si>
    <t>74412164591</t>
  </si>
  <si>
    <t>HR-10450 Jastrebarsko</t>
  </si>
  <si>
    <t>USLUGE TEKUĆEG I INVESTICIJSKOG ODRŽAVANJA</t>
  </si>
  <si>
    <t>PEVEX</t>
  </si>
  <si>
    <t>73660371074</t>
  </si>
  <si>
    <t>SESVETE</t>
  </si>
  <si>
    <t>Optimus Lab d.o.o.</t>
  </si>
  <si>
    <t>71981294715</t>
  </si>
  <si>
    <t xml:space="preserve"> Čakovec</t>
  </si>
  <si>
    <t>RAČUNALNE USLUGE</t>
  </si>
  <si>
    <t>HRVATSKA RADIOTELEVIZIJA</t>
  </si>
  <si>
    <t>68419124305</t>
  </si>
  <si>
    <t>10000 ZAGREB</t>
  </si>
  <si>
    <t>HEP-OPSKRBA D.O.O.</t>
  </si>
  <si>
    <t>63073332379</t>
  </si>
  <si>
    <t>ENERGIJA</t>
  </si>
  <si>
    <t>ZAGORSKI VODOVOD d.o.o.</t>
  </si>
  <si>
    <t>61979475705</t>
  </si>
  <si>
    <t>KOMUNALNE USLUGE</t>
  </si>
  <si>
    <t>ZAVOD ZA JZ KZŽ</t>
  </si>
  <si>
    <t>60235531937</t>
  </si>
  <si>
    <t>ZLATAR</t>
  </si>
  <si>
    <t>ZDRVSTVENE I VETERINARSKE USLUGE</t>
  </si>
  <si>
    <t>OŠ K.Š. GJALSKOG</t>
  </si>
  <si>
    <t>59587812513</t>
  </si>
  <si>
    <t>ĐAČKI PUT 1, ZABOK</t>
  </si>
  <si>
    <t>ZAKUPNINE I NAJAMNINE</t>
  </si>
  <si>
    <t>STOLARIJA LISAK VL. DARIJO LISAK</t>
  </si>
  <si>
    <t>58864081890</t>
  </si>
  <si>
    <t>ALCA ZAGREB d.o.o.</t>
  </si>
  <si>
    <t>58353015102</t>
  </si>
  <si>
    <t>UREDSKA OPREMA I NAMJEŠTAJ</t>
  </si>
  <si>
    <t>TERME TUHELJ</t>
  </si>
  <si>
    <t>56566580479</t>
  </si>
  <si>
    <t>TUHELJ</t>
  </si>
  <si>
    <t>ZU LJEKARNE ŠVALJEK</t>
  </si>
  <si>
    <t>55832250129</t>
  </si>
  <si>
    <t>49246 MARIJA BISTRICA</t>
  </si>
  <si>
    <t>SIGNALPRINT,vl. Tihomir Borovčak</t>
  </si>
  <si>
    <t>52276562396</t>
  </si>
  <si>
    <t>49210 Zabok</t>
  </si>
  <si>
    <t>MINI MLJEKARA-VERONIKA d.o.o.</t>
  </si>
  <si>
    <t>45917510717</t>
  </si>
  <si>
    <t>49216 Desinić</t>
  </si>
  <si>
    <t>VINDIJA, D.D. - PREHRAMBENA INDUSTRIJA</t>
  </si>
  <si>
    <t>44138062462</t>
  </si>
  <si>
    <t>42000 VARAŽDIN</t>
  </si>
  <si>
    <t>SANCTA DOMENICA d.o.o.</t>
  </si>
  <si>
    <t>35409850545</t>
  </si>
  <si>
    <t>10431 Sveta Nedelja</t>
  </si>
  <si>
    <t>KOMUNALNO-ZABOK d.o.o.</t>
  </si>
  <si>
    <t>31174430130</t>
  </si>
  <si>
    <t>A1 Hrvatska d.o.o.</t>
  </si>
  <si>
    <t>29524210204</t>
  </si>
  <si>
    <t>MEĐIMURJE-PLIN d.o.o.</t>
  </si>
  <si>
    <t>29035933600</t>
  </si>
  <si>
    <t>40000 ČAKOVEC</t>
  </si>
  <si>
    <t xml:space="preserve">Kreativa Koncept d.o.o. za trgovinu i usluge	</t>
  </si>
  <si>
    <t>27566522725</t>
  </si>
  <si>
    <t>OPREMA RADMAN d.o.o.</t>
  </si>
  <si>
    <t>27290068263</t>
  </si>
  <si>
    <t>10010 ZAGREB</t>
  </si>
  <si>
    <t>CROATIA OSIGURANJE D.D.</t>
  </si>
  <si>
    <t>26187994862</t>
  </si>
  <si>
    <t>PREMIJE OSIGURANJA</t>
  </si>
  <si>
    <t>LACKOVIĆ, društvo s ograničenom odgovornošću za proizvodnju i trgovinu</t>
  </si>
  <si>
    <t>25661260216</t>
  </si>
  <si>
    <t>49246 Marija Bistrica</t>
  </si>
  <si>
    <t>STP - TERMO PRODUKT d.o.o.</t>
  </si>
  <si>
    <t>23702207400</t>
  </si>
  <si>
    <t>SAMOSTALNA DJELATNOST ANTE ETEROVIĆ</t>
  </si>
  <si>
    <t>21109201685</t>
  </si>
  <si>
    <t>BIROTEHNIKA , vl. Jurica Cesarec</t>
  </si>
  <si>
    <t>11336135334</t>
  </si>
  <si>
    <t>STOLARIJA MIKULEC, VL. KRUNO MIKULEC</t>
  </si>
  <si>
    <t>10396704881</t>
  </si>
  <si>
    <t>Ledo plus d.o.o.</t>
  </si>
  <si>
    <t>07179054100</t>
  </si>
  <si>
    <t>AHELOS d.o.o.</t>
  </si>
  <si>
    <t>06486394783</t>
  </si>
  <si>
    <t>49243 Oroslavje</t>
  </si>
  <si>
    <t>COCER I SINOVI 3.14</t>
  </si>
  <si>
    <t>01595122473</t>
  </si>
  <si>
    <t>ZABOK</t>
  </si>
  <si>
    <t>ZAGREBAČKA BANKA</t>
  </si>
  <si>
    <t>-</t>
  </si>
  <si>
    <t>ZAGREB</t>
  </si>
  <si>
    <t>PLAĆE ZA REDOVAN RAD</t>
  </si>
  <si>
    <t>OBVEZE ZA BOLOVANJE  NA TERET HZZO</t>
  </si>
  <si>
    <t>DOPRINOSI ZA OBVEZNO ZDRASTVENO OSIGURANJE</t>
  </si>
  <si>
    <t>POREZ NA DOHODAK IZ PLAĆA</t>
  </si>
  <si>
    <t>OBVEZE ZA DOPRINOSE ZA MIO IZ PLAĆE</t>
  </si>
  <si>
    <t>OBVEZE ZA DOPR. ZA ZDRAV.OSIG.-NA PLAĆU</t>
  </si>
  <si>
    <t>OSTALE OBVEZE ZA ZAPOSL./DAROVI,JUB,SMRTNI SLUČAJ,NAK.ZA BOLEST I SL./</t>
  </si>
  <si>
    <t>SLUŽBENA PUTOVANJA</t>
  </si>
  <si>
    <t>NAKNADE ZA PRIJEVOZ  ZAPOSLENIKA</t>
  </si>
  <si>
    <t>NAKNADE ZA RAD PREDSTAVNIČKIH I IZVRŠNIH TIJELA, POVJERENSTAVA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</si>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</sst>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230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230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29.98</v>
      </c>
      <c r="E9" s="10">
        <v>3221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29.98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128.58000000000001</v>
      </c>
      <c r="E11" s="10">
        <v>3224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128.58000000000001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615.53</v>
      </c>
      <c r="E13" s="10">
        <v>3221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615.53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852.5</v>
      </c>
      <c r="E15" s="10">
        <v>3221</v>
      </c>
      <c r="F15" s="9" t="s">
        <v>13</v>
      </c>
      <c r="G15" s="27" t="s">
        <v>14</v>
      </c>
    </row>
    <row r="16" spans="1:7" x14ac:dyDescent="0.25">
      <c r="A16" s="9"/>
      <c r="B16" s="14"/>
      <c r="C16" s="10"/>
      <c r="D16" s="18">
        <v>318.75</v>
      </c>
      <c r="E16" s="10">
        <v>3225</v>
      </c>
      <c r="F16" s="9" t="s">
        <v>28</v>
      </c>
      <c r="G16" s="28" t="s">
        <v>14</v>
      </c>
    </row>
    <row r="17" spans="1:7" x14ac:dyDescent="0.25">
      <c r="A17" s="9"/>
      <c r="B17" s="14"/>
      <c r="C17" s="10"/>
      <c r="D17" s="18">
        <v>300</v>
      </c>
      <c r="E17" s="10">
        <v>4227</v>
      </c>
      <c r="F17" s="9" t="s">
        <v>29</v>
      </c>
      <c r="G17" s="28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SUM(D15:D17)</f>
        <v>1471.25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4.5</v>
      </c>
      <c r="E19" s="10">
        <v>3231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4.5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2.83</v>
      </c>
      <c r="E21" s="10">
        <v>3431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2.83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2105.66</v>
      </c>
      <c r="E23" s="10">
        <v>3221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2105.66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18</v>
      </c>
      <c r="D25" s="18">
        <v>1660.08</v>
      </c>
      <c r="E25" s="10">
        <v>3221</v>
      </c>
      <c r="F25" s="9" t="s">
        <v>13</v>
      </c>
      <c r="G25" s="27" t="s">
        <v>14</v>
      </c>
    </row>
    <row r="26" spans="1:7" x14ac:dyDescent="0.25">
      <c r="A26" s="9"/>
      <c r="B26" s="14"/>
      <c r="C26" s="10"/>
      <c r="D26" s="18">
        <v>5518.81</v>
      </c>
      <c r="E26" s="10">
        <v>3222</v>
      </c>
      <c r="F26" s="9" t="s">
        <v>42</v>
      </c>
      <c r="G26" s="28" t="s">
        <v>14</v>
      </c>
    </row>
    <row r="27" spans="1:7" x14ac:dyDescent="0.25">
      <c r="A27" s="9"/>
      <c r="B27" s="14"/>
      <c r="C27" s="10"/>
      <c r="D27" s="18">
        <v>148.41</v>
      </c>
      <c r="E27" s="10">
        <v>3224</v>
      </c>
      <c r="F27" s="9" t="s">
        <v>22</v>
      </c>
      <c r="G27" s="28" t="s">
        <v>14</v>
      </c>
    </row>
    <row r="28" spans="1:7" x14ac:dyDescent="0.25">
      <c r="A28" s="9"/>
      <c r="B28" s="14"/>
      <c r="C28" s="10"/>
      <c r="D28" s="18">
        <v>57.99</v>
      </c>
      <c r="E28" s="10">
        <v>3225</v>
      </c>
      <c r="F28" s="9" t="s">
        <v>28</v>
      </c>
      <c r="G28" s="28" t="s">
        <v>14</v>
      </c>
    </row>
    <row r="29" spans="1:7" x14ac:dyDescent="0.25">
      <c r="A29" s="9"/>
      <c r="B29" s="14"/>
      <c r="C29" s="10"/>
      <c r="D29" s="18">
        <v>75</v>
      </c>
      <c r="E29" s="10">
        <v>3227</v>
      </c>
      <c r="F29" s="9" t="s">
        <v>43</v>
      </c>
      <c r="G29" s="28" t="s">
        <v>14</v>
      </c>
    </row>
    <row r="30" spans="1:7" x14ac:dyDescent="0.25">
      <c r="A30" s="9"/>
      <c r="B30" s="14"/>
      <c r="C30" s="10"/>
      <c r="D30" s="18">
        <v>91.52</v>
      </c>
      <c r="E30" s="10">
        <v>3293</v>
      </c>
      <c r="F30" s="9" t="s">
        <v>44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SUM(D25:D30)</f>
        <v>7551.81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18</v>
      </c>
      <c r="D32" s="18">
        <v>120</v>
      </c>
      <c r="E32" s="10">
        <v>3237</v>
      </c>
      <c r="F32" s="9" t="s">
        <v>47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120</v>
      </c>
      <c r="E33" s="23"/>
      <c r="F33" s="25"/>
      <c r="G33" s="26"/>
    </row>
    <row r="34" spans="1:7" x14ac:dyDescent="0.25">
      <c r="A34" s="9" t="s">
        <v>48</v>
      </c>
      <c r="B34" s="14" t="s">
        <v>49</v>
      </c>
      <c r="C34" s="10" t="s">
        <v>50</v>
      </c>
      <c r="D34" s="18">
        <v>312.5</v>
      </c>
      <c r="E34" s="10">
        <v>3237</v>
      </c>
      <c r="F34" s="9" t="s">
        <v>47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312.5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53</v>
      </c>
      <c r="D36" s="18">
        <v>17.100000000000001</v>
      </c>
      <c r="E36" s="10">
        <v>3221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17.100000000000001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12</v>
      </c>
      <c r="D38" s="18">
        <v>697.16</v>
      </c>
      <c r="E38" s="10">
        <v>3227</v>
      </c>
      <c r="F38" s="9" t="s">
        <v>43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697.16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768.77</v>
      </c>
      <c r="E40" s="10">
        <v>3221</v>
      </c>
      <c r="F40" s="9" t="s">
        <v>13</v>
      </c>
      <c r="G40" s="27" t="s">
        <v>14</v>
      </c>
    </row>
    <row r="41" spans="1:7" x14ac:dyDescent="0.25">
      <c r="A41" s="9"/>
      <c r="B41" s="14"/>
      <c r="C41" s="10"/>
      <c r="D41" s="18">
        <v>218.75</v>
      </c>
      <c r="E41" s="10">
        <v>3232</v>
      </c>
      <c r="F41" s="9" t="s">
        <v>59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SUM(D40:D41)</f>
        <v>987.52</v>
      </c>
      <c r="E42" s="23"/>
      <c r="F42" s="25"/>
      <c r="G42" s="26"/>
    </row>
    <row r="43" spans="1:7" x14ac:dyDescent="0.25">
      <c r="A43" s="9" t="s">
        <v>60</v>
      </c>
      <c r="B43" s="14" t="s">
        <v>61</v>
      </c>
      <c r="C43" s="10" t="s">
        <v>62</v>
      </c>
      <c r="D43" s="18">
        <v>49.38</v>
      </c>
      <c r="E43" s="10">
        <v>3221</v>
      </c>
      <c r="F43" s="9" t="s">
        <v>13</v>
      </c>
      <c r="G43" s="27" t="s">
        <v>14</v>
      </c>
    </row>
    <row r="44" spans="1:7" x14ac:dyDescent="0.25">
      <c r="A44" s="9"/>
      <c r="B44" s="14"/>
      <c r="C44" s="10"/>
      <c r="D44" s="18">
        <v>9.4600000000000009</v>
      </c>
      <c r="E44" s="10">
        <v>3224</v>
      </c>
      <c r="F44" s="9" t="s">
        <v>22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58.84</v>
      </c>
      <c r="E45" s="23"/>
      <c r="F45" s="25"/>
      <c r="G45" s="26"/>
    </row>
    <row r="46" spans="1:7" x14ac:dyDescent="0.25">
      <c r="A46" s="9" t="s">
        <v>63</v>
      </c>
      <c r="B46" s="14" t="s">
        <v>64</v>
      </c>
      <c r="C46" s="10" t="s">
        <v>65</v>
      </c>
      <c r="D46" s="18">
        <v>196.25</v>
      </c>
      <c r="E46" s="10">
        <v>3238</v>
      </c>
      <c r="F46" s="9" t="s">
        <v>66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196.25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69</v>
      </c>
      <c r="D48" s="18">
        <v>21.24</v>
      </c>
      <c r="E48" s="10">
        <v>3231</v>
      </c>
      <c r="F48" s="9" t="s">
        <v>33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21.24</v>
      </c>
      <c r="E49" s="23"/>
      <c r="F49" s="25"/>
      <c r="G49" s="26"/>
    </row>
    <row r="50" spans="1:7" x14ac:dyDescent="0.25">
      <c r="A50" s="9" t="s">
        <v>70</v>
      </c>
      <c r="B50" s="14" t="s">
        <v>71</v>
      </c>
      <c r="C50" s="10" t="s">
        <v>69</v>
      </c>
      <c r="D50" s="18">
        <v>924.21</v>
      </c>
      <c r="E50" s="10">
        <v>3223</v>
      </c>
      <c r="F50" s="9" t="s">
        <v>72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924.21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18</v>
      </c>
      <c r="D52" s="18">
        <v>347.78</v>
      </c>
      <c r="E52" s="10">
        <v>3234</v>
      </c>
      <c r="F52" s="9" t="s">
        <v>75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347.78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78</v>
      </c>
      <c r="D54" s="18">
        <v>21.9</v>
      </c>
      <c r="E54" s="10">
        <v>3236</v>
      </c>
      <c r="F54" s="9" t="s">
        <v>79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21.9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274.42</v>
      </c>
      <c r="E56" s="10">
        <v>3223</v>
      </c>
      <c r="F56" s="9" t="s">
        <v>72</v>
      </c>
      <c r="G56" s="27" t="s">
        <v>14</v>
      </c>
    </row>
    <row r="57" spans="1:7" x14ac:dyDescent="0.25">
      <c r="A57" s="9"/>
      <c r="B57" s="14"/>
      <c r="C57" s="10"/>
      <c r="D57" s="18">
        <v>212.49</v>
      </c>
      <c r="E57" s="10">
        <v>3234</v>
      </c>
      <c r="F57" s="9" t="s">
        <v>75</v>
      </c>
      <c r="G57" s="28" t="s">
        <v>14</v>
      </c>
    </row>
    <row r="58" spans="1:7" x14ac:dyDescent="0.25">
      <c r="A58" s="9"/>
      <c r="B58" s="14"/>
      <c r="C58" s="10"/>
      <c r="D58" s="18">
        <v>1136.17</v>
      </c>
      <c r="E58" s="10">
        <v>3235</v>
      </c>
      <c r="F58" s="9" t="s">
        <v>83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SUM(D56:D58)</f>
        <v>1623.0800000000002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25</v>
      </c>
      <c r="D60" s="18">
        <v>2812.5</v>
      </c>
      <c r="E60" s="10">
        <v>3232</v>
      </c>
      <c r="F60" s="9" t="s">
        <v>59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2812.5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69</v>
      </c>
      <c r="D62" s="18">
        <v>254.78</v>
      </c>
      <c r="E62" s="10">
        <v>3221</v>
      </c>
      <c r="F62" s="9" t="s">
        <v>13</v>
      </c>
      <c r="G62" s="27" t="s">
        <v>14</v>
      </c>
    </row>
    <row r="63" spans="1:7" x14ac:dyDescent="0.25">
      <c r="A63" s="9"/>
      <c r="B63" s="14"/>
      <c r="C63" s="10"/>
      <c r="D63" s="18">
        <v>4374.83</v>
      </c>
      <c r="E63" s="10">
        <v>4221</v>
      </c>
      <c r="F63" s="9" t="s">
        <v>88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4629.6099999999997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91</v>
      </c>
      <c r="D65" s="18">
        <v>1767.7</v>
      </c>
      <c r="E65" s="10">
        <v>3293</v>
      </c>
      <c r="F65" s="9" t="s">
        <v>44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1767.7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94</v>
      </c>
      <c r="D67" s="18">
        <v>215.58</v>
      </c>
      <c r="E67" s="10">
        <v>3221</v>
      </c>
      <c r="F67" s="9" t="s">
        <v>13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215.58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97</v>
      </c>
      <c r="D69" s="18">
        <v>1039.6099999999999</v>
      </c>
      <c r="E69" s="10">
        <v>3222</v>
      </c>
      <c r="F69" s="9" t="s">
        <v>42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1039.6099999999999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100</v>
      </c>
      <c r="D71" s="18">
        <v>720.63</v>
      </c>
      <c r="E71" s="10">
        <v>3222</v>
      </c>
      <c r="F71" s="9" t="s">
        <v>42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720.63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103</v>
      </c>
      <c r="D73" s="18">
        <v>956.3</v>
      </c>
      <c r="E73" s="10">
        <v>3222</v>
      </c>
      <c r="F73" s="9" t="s">
        <v>42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956.3</v>
      </c>
      <c r="E74" s="23"/>
      <c r="F74" s="25"/>
      <c r="G74" s="26"/>
    </row>
    <row r="75" spans="1:7" x14ac:dyDescent="0.25">
      <c r="A75" s="9" t="s">
        <v>104</v>
      </c>
      <c r="B75" s="14" t="s">
        <v>105</v>
      </c>
      <c r="C75" s="10" t="s">
        <v>106</v>
      </c>
      <c r="D75" s="18">
        <v>729</v>
      </c>
      <c r="E75" s="10">
        <v>4227</v>
      </c>
      <c r="F75" s="9" t="s">
        <v>29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729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18</v>
      </c>
      <c r="D77" s="18">
        <v>649.15</v>
      </c>
      <c r="E77" s="10">
        <v>3234</v>
      </c>
      <c r="F77" s="9" t="s">
        <v>75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649.15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12</v>
      </c>
      <c r="D79" s="18">
        <v>488.37</v>
      </c>
      <c r="E79" s="10">
        <v>3231</v>
      </c>
      <c r="F79" s="9" t="s">
        <v>33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488.37</v>
      </c>
      <c r="E80" s="23"/>
      <c r="F80" s="25"/>
      <c r="G80" s="26"/>
    </row>
    <row r="81" spans="1:7" x14ac:dyDescent="0.25">
      <c r="A81" s="9" t="s">
        <v>111</v>
      </c>
      <c r="B81" s="14" t="s">
        <v>112</v>
      </c>
      <c r="C81" s="10" t="s">
        <v>113</v>
      </c>
      <c r="D81" s="18">
        <v>3199.95</v>
      </c>
      <c r="E81" s="10">
        <v>3223</v>
      </c>
      <c r="F81" s="9" t="s">
        <v>72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3199.95</v>
      </c>
      <c r="E82" s="23"/>
      <c r="F82" s="25"/>
      <c r="G82" s="26"/>
    </row>
    <row r="83" spans="1:7" x14ac:dyDescent="0.25">
      <c r="A83" s="9" t="s">
        <v>114</v>
      </c>
      <c r="B83" s="14" t="s">
        <v>115</v>
      </c>
      <c r="C83" s="10" t="s">
        <v>97</v>
      </c>
      <c r="D83" s="18">
        <v>11.32</v>
      </c>
      <c r="E83" s="10">
        <v>3224</v>
      </c>
      <c r="F83" s="9" t="s">
        <v>22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11.32</v>
      </c>
      <c r="E84" s="23"/>
      <c r="F84" s="25"/>
      <c r="G84" s="26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1476.88</v>
      </c>
      <c r="E85" s="10">
        <v>3225</v>
      </c>
      <c r="F85" s="9" t="s">
        <v>28</v>
      </c>
      <c r="G85" s="27" t="s">
        <v>14</v>
      </c>
    </row>
    <row r="86" spans="1:7" x14ac:dyDescent="0.25">
      <c r="A86" s="9"/>
      <c r="B86" s="14"/>
      <c r="C86" s="10"/>
      <c r="D86" s="18">
        <v>1062.5</v>
      </c>
      <c r="E86" s="10">
        <v>4227</v>
      </c>
      <c r="F86" s="9" t="s">
        <v>29</v>
      </c>
      <c r="G86" s="28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SUM(D85:D86)</f>
        <v>2539.38</v>
      </c>
      <c r="E87" s="23"/>
      <c r="F87" s="25"/>
      <c r="G87" s="26"/>
    </row>
    <row r="88" spans="1:7" x14ac:dyDescent="0.25">
      <c r="A88" s="9" t="s">
        <v>119</v>
      </c>
      <c r="B88" s="14" t="s">
        <v>120</v>
      </c>
      <c r="C88" s="10" t="s">
        <v>12</v>
      </c>
      <c r="D88" s="18">
        <v>407.98</v>
      </c>
      <c r="E88" s="10">
        <v>3292</v>
      </c>
      <c r="F88" s="9" t="s">
        <v>121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407.98</v>
      </c>
      <c r="E89" s="23"/>
      <c r="F89" s="25"/>
      <c r="G89" s="26"/>
    </row>
    <row r="90" spans="1:7" x14ac:dyDescent="0.25">
      <c r="A90" s="9" t="s">
        <v>122</v>
      </c>
      <c r="B90" s="14" t="s">
        <v>123</v>
      </c>
      <c r="C90" s="10" t="s">
        <v>124</v>
      </c>
      <c r="D90" s="18">
        <v>199.82</v>
      </c>
      <c r="E90" s="10">
        <v>3221</v>
      </c>
      <c r="F90" s="9" t="s">
        <v>13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199.82</v>
      </c>
      <c r="E91" s="23"/>
      <c r="F91" s="25"/>
      <c r="G91" s="26"/>
    </row>
    <row r="92" spans="1:7" x14ac:dyDescent="0.25">
      <c r="A92" s="9" t="s">
        <v>125</v>
      </c>
      <c r="B92" s="14" t="s">
        <v>126</v>
      </c>
      <c r="C92" s="10" t="s">
        <v>12</v>
      </c>
      <c r="D92" s="18">
        <v>983.75</v>
      </c>
      <c r="E92" s="10">
        <v>3232</v>
      </c>
      <c r="F92" s="9" t="s">
        <v>59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983.75</v>
      </c>
      <c r="E93" s="23"/>
      <c r="F93" s="25"/>
      <c r="G93" s="26"/>
    </row>
    <row r="94" spans="1:7" x14ac:dyDescent="0.25">
      <c r="A94" s="9" t="s">
        <v>127</v>
      </c>
      <c r="B94" s="14" t="s">
        <v>128</v>
      </c>
      <c r="C94" s="10" t="s">
        <v>69</v>
      </c>
      <c r="D94" s="18">
        <v>565</v>
      </c>
      <c r="E94" s="10">
        <v>3237</v>
      </c>
      <c r="F94" s="9" t="s">
        <v>47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565</v>
      </c>
      <c r="E95" s="23"/>
      <c r="F95" s="25"/>
      <c r="G95" s="26"/>
    </row>
    <row r="96" spans="1:7" x14ac:dyDescent="0.25">
      <c r="A96" s="9" t="s">
        <v>129</v>
      </c>
      <c r="B96" s="14" t="s">
        <v>130</v>
      </c>
      <c r="C96" s="10" t="s">
        <v>97</v>
      </c>
      <c r="D96" s="18">
        <v>45</v>
      </c>
      <c r="E96" s="10">
        <v>3221</v>
      </c>
      <c r="F96" s="9" t="s">
        <v>13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45</v>
      </c>
      <c r="E97" s="23"/>
      <c r="F97" s="25"/>
      <c r="G97" s="26"/>
    </row>
    <row r="98" spans="1:7" x14ac:dyDescent="0.25">
      <c r="A98" s="9" t="s">
        <v>131</v>
      </c>
      <c r="B98" s="14" t="s">
        <v>132</v>
      </c>
      <c r="C98" s="10" t="s">
        <v>18</v>
      </c>
      <c r="D98" s="18">
        <v>450</v>
      </c>
      <c r="E98" s="10">
        <v>3232</v>
      </c>
      <c r="F98" s="9" t="s">
        <v>59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450</v>
      </c>
      <c r="E99" s="23"/>
      <c r="F99" s="25"/>
      <c r="G99" s="26"/>
    </row>
    <row r="100" spans="1:7" x14ac:dyDescent="0.25">
      <c r="A100" s="9" t="s">
        <v>133</v>
      </c>
      <c r="B100" s="14" t="s">
        <v>134</v>
      </c>
      <c r="C100" s="10" t="s">
        <v>12</v>
      </c>
      <c r="D100" s="18">
        <v>139.38</v>
      </c>
      <c r="E100" s="10">
        <v>3222</v>
      </c>
      <c r="F100" s="9" t="s">
        <v>42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139.38</v>
      </c>
      <c r="E101" s="23"/>
      <c r="F101" s="25"/>
      <c r="G101" s="26"/>
    </row>
    <row r="102" spans="1:7" x14ac:dyDescent="0.25">
      <c r="A102" s="9" t="s">
        <v>135</v>
      </c>
      <c r="B102" s="14" t="s">
        <v>136</v>
      </c>
      <c r="C102" s="10" t="s">
        <v>137</v>
      </c>
      <c r="D102" s="18">
        <v>187.5</v>
      </c>
      <c r="E102" s="10">
        <v>3238</v>
      </c>
      <c r="F102" s="9" t="s">
        <v>66</v>
      </c>
      <c r="G102" s="27" t="s">
        <v>14</v>
      </c>
    </row>
    <row r="103" spans="1:7" x14ac:dyDescent="0.25">
      <c r="A103" s="9"/>
      <c r="B103" s="14"/>
      <c r="C103" s="10"/>
      <c r="D103" s="18">
        <v>2435</v>
      </c>
      <c r="E103" s="10">
        <v>4221</v>
      </c>
      <c r="F103" s="9" t="s">
        <v>88</v>
      </c>
      <c r="G103" s="28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SUM(D102:D103)</f>
        <v>2622.5</v>
      </c>
      <c r="E104" s="23"/>
      <c r="F104" s="25"/>
      <c r="G104" s="26"/>
    </row>
    <row r="105" spans="1:7" x14ac:dyDescent="0.25">
      <c r="A105" s="9" t="s">
        <v>138</v>
      </c>
      <c r="B105" s="14" t="s">
        <v>139</v>
      </c>
      <c r="C105" s="10" t="s">
        <v>140</v>
      </c>
      <c r="D105" s="18">
        <v>897</v>
      </c>
      <c r="E105" s="10">
        <v>3232</v>
      </c>
      <c r="F105" s="9" t="s">
        <v>59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897</v>
      </c>
      <c r="E106" s="23"/>
      <c r="F106" s="25"/>
      <c r="G106" s="26"/>
    </row>
    <row r="107" spans="1:7" x14ac:dyDescent="0.25">
      <c r="A107" s="9" t="s">
        <v>141</v>
      </c>
      <c r="B107" s="14" t="s">
        <v>142</v>
      </c>
      <c r="C107" s="10" t="s">
        <v>143</v>
      </c>
      <c r="D107" s="18">
        <v>190.31</v>
      </c>
      <c r="E107" s="10">
        <v>3234</v>
      </c>
      <c r="F107" s="9" t="s">
        <v>75</v>
      </c>
      <c r="G107" s="27" t="s">
        <v>14</v>
      </c>
    </row>
    <row r="108" spans="1:7" x14ac:dyDescent="0.25">
      <c r="A108" s="9"/>
      <c r="B108" s="14"/>
      <c r="C108" s="10"/>
      <c r="D108" s="18">
        <v>161.34</v>
      </c>
      <c r="E108" s="10">
        <v>3431</v>
      </c>
      <c r="F108" s="9" t="s">
        <v>36</v>
      </c>
      <c r="G108" s="28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SUM(D107:D108)</f>
        <v>351.65</v>
      </c>
      <c r="E109" s="23"/>
      <c r="F109" s="25"/>
      <c r="G109" s="26"/>
    </row>
    <row r="110" spans="1:7" x14ac:dyDescent="0.25">
      <c r="A110" s="9"/>
      <c r="B110" s="14"/>
      <c r="C110" s="10"/>
      <c r="D110" s="18">
        <v>74066.05</v>
      </c>
      <c r="E110" s="10">
        <v>3111</v>
      </c>
      <c r="F110" s="9" t="s">
        <v>144</v>
      </c>
      <c r="G110" s="27" t="s">
        <v>14</v>
      </c>
    </row>
    <row r="111" spans="1:7" x14ac:dyDescent="0.25">
      <c r="A111" s="9"/>
      <c r="B111" s="14"/>
      <c r="C111" s="10"/>
      <c r="D111" s="18">
        <v>641.83000000000004</v>
      </c>
      <c r="E111" s="10">
        <v>3122</v>
      </c>
      <c r="F111" s="9" t="s">
        <v>145</v>
      </c>
      <c r="G111" s="28" t="s">
        <v>14</v>
      </c>
    </row>
    <row r="112" spans="1:7" x14ac:dyDescent="0.25">
      <c r="A112" s="9"/>
      <c r="B112" s="14"/>
      <c r="C112" s="10"/>
      <c r="D112" s="18">
        <v>327.32</v>
      </c>
      <c r="E112" s="10">
        <v>3132</v>
      </c>
      <c r="F112" s="9" t="s">
        <v>146</v>
      </c>
      <c r="G112" s="28" t="s">
        <v>14</v>
      </c>
    </row>
    <row r="113" spans="1:7" x14ac:dyDescent="0.25">
      <c r="A113" s="9"/>
      <c r="B113" s="14"/>
      <c r="C113" s="10"/>
      <c r="D113" s="18">
        <v>8021.44</v>
      </c>
      <c r="E113" s="10">
        <v>3141</v>
      </c>
      <c r="F113" s="9" t="s">
        <v>147</v>
      </c>
      <c r="G113" s="28" t="s">
        <v>14</v>
      </c>
    </row>
    <row r="114" spans="1:7" x14ac:dyDescent="0.25">
      <c r="A114" s="9"/>
      <c r="B114" s="14"/>
      <c r="C114" s="10"/>
      <c r="D114" s="18">
        <v>20327.68</v>
      </c>
      <c r="E114" s="10">
        <v>3151</v>
      </c>
      <c r="F114" s="9" t="s">
        <v>148</v>
      </c>
      <c r="G114" s="28" t="s">
        <v>14</v>
      </c>
    </row>
    <row r="115" spans="1:7" x14ac:dyDescent="0.25">
      <c r="A115" s="9"/>
      <c r="B115" s="14"/>
      <c r="C115" s="10"/>
      <c r="D115" s="18">
        <v>16898.490000000002</v>
      </c>
      <c r="E115" s="10">
        <v>3162</v>
      </c>
      <c r="F115" s="9" t="s">
        <v>149</v>
      </c>
      <c r="G115" s="28" t="s">
        <v>14</v>
      </c>
    </row>
    <row r="116" spans="1:7" x14ac:dyDescent="0.25">
      <c r="A116" s="9"/>
      <c r="B116" s="14"/>
      <c r="C116" s="10"/>
      <c r="D116" s="18">
        <v>16071.66</v>
      </c>
      <c r="E116" s="10">
        <v>3171</v>
      </c>
      <c r="F116" s="9" t="s">
        <v>150</v>
      </c>
      <c r="G116" s="28" t="s">
        <v>14</v>
      </c>
    </row>
    <row r="117" spans="1:7" x14ac:dyDescent="0.25">
      <c r="A117" s="9"/>
      <c r="B117" s="14"/>
      <c r="C117" s="10"/>
      <c r="D117" s="18">
        <v>75</v>
      </c>
      <c r="E117" s="10">
        <v>3211</v>
      </c>
      <c r="F117" s="9" t="s">
        <v>151</v>
      </c>
      <c r="G117" s="28" t="s">
        <v>14</v>
      </c>
    </row>
    <row r="118" spans="1:7" x14ac:dyDescent="0.25">
      <c r="A118" s="9"/>
      <c r="B118" s="14"/>
      <c r="C118" s="10"/>
      <c r="D118" s="18">
        <v>1427.79</v>
      </c>
      <c r="E118" s="10">
        <v>3212</v>
      </c>
      <c r="F118" s="9" t="s">
        <v>152</v>
      </c>
      <c r="G118" s="28" t="s">
        <v>14</v>
      </c>
    </row>
    <row r="119" spans="1:7" x14ac:dyDescent="0.25">
      <c r="A119" s="9"/>
      <c r="B119" s="14"/>
      <c r="C119" s="10"/>
      <c r="D119" s="18">
        <v>663.5</v>
      </c>
      <c r="E119" s="10">
        <v>3291</v>
      </c>
      <c r="F119" s="9" t="s">
        <v>153</v>
      </c>
      <c r="G119" s="28" t="s">
        <v>14</v>
      </c>
    </row>
    <row r="120" spans="1:7" x14ac:dyDescent="0.25">
      <c r="A120" s="9"/>
      <c r="B120" s="14"/>
      <c r="C120" s="10"/>
      <c r="D120" s="18">
        <v>388</v>
      </c>
      <c r="E120" s="10">
        <v>3295</v>
      </c>
      <c r="F120" s="9" t="s">
        <v>154</v>
      </c>
      <c r="G120" s="28" t="s">
        <v>14</v>
      </c>
    </row>
    <row r="121" spans="1:7" x14ac:dyDescent="0.25">
      <c r="A121" s="9"/>
      <c r="B121" s="14"/>
      <c r="C121" s="10"/>
      <c r="D121" s="18">
        <v>0.32</v>
      </c>
      <c r="E121" s="10">
        <v>3431</v>
      </c>
      <c r="F121" s="9" t="s">
        <v>36</v>
      </c>
      <c r="G121" s="28" t="s">
        <v>14</v>
      </c>
    </row>
    <row r="122" spans="1:7" ht="21" customHeight="1" thickBot="1" x14ac:dyDescent="0.3">
      <c r="A122" s="21" t="s">
        <v>15</v>
      </c>
      <c r="B122" s="22"/>
      <c r="C122" s="23"/>
      <c r="D122" s="24">
        <f>SUM(D110:D121)</f>
        <v>138909.08000000002</v>
      </c>
      <c r="E122" s="23"/>
      <c r="F122" s="25"/>
      <c r="G122" s="26"/>
    </row>
    <row r="123" spans="1:7" ht="15.75" thickBot="1" x14ac:dyDescent="0.3">
      <c r="A123" s="29" t="s">
        <v>155</v>
      </c>
      <c r="B123" s="30"/>
      <c r="C123" s="31"/>
      <c r="D123" s="32">
        <f>SUM(D8,D10,D12,D14,D18,D20,D22,D24,D31,D33,D35,D37,D39,D42,D45,D47,D49,D51,D53,D55,D59,D61,D64,D66,D68,D70,D72,D74,D76,D78,D80,D82,D84,D87,D89,D91,D93,D95,D97,D99,D101,D104,D106,D109,D122)</f>
        <v>182797.98</v>
      </c>
      <c r="E123" s="31"/>
      <c r="F123" s="33"/>
      <c r="G123" s="34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2026-01-14T09:48:57Z</dcterms:modified>
</cp:coreProperties>
</file>