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1" l="1"/>
  <c r="D84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2" i="1"/>
  <c r="D40" i="1"/>
  <c r="D38" i="1"/>
  <c r="D36" i="1"/>
  <c r="D34" i="1"/>
  <c r="D32" i="1"/>
  <c r="D30" i="1"/>
  <c r="D28" i="1"/>
  <c r="D26" i="1"/>
  <c r="D23" i="1"/>
  <c r="D21" i="1"/>
  <c r="D19" i="1"/>
  <c r="D17" i="1"/>
  <c r="D14" i="1"/>
  <c r="D12" i="1"/>
  <c r="D10" i="1"/>
  <c r="D8" i="1"/>
</calcChain>
</file>

<file path=xl/sharedStrings.xml><?xml version="1.0" encoding="utf-8"?>
<sst xmlns="http://schemas.openxmlformats.org/spreadsheetml/2006/main" count="232" uniqueCount="120">
  <si>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</si>
  <si>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</si>
  <si>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</si>
  <si>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</si>
  <si>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</si>
  <si>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</si>
  <si>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</si>
  <si>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</si>
  <si>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DJEČJI VRTIĆ ZIPKICA_x000D_
S. RADIĆA 15_x000D_
49210 ZABOK_x000D_
Tel: +385(49)222599   Fax: +385(49)222599_x000D_
OIB: 21858761530_x000D_
Mail: racunovodstvo@vrtic-zipkica.hr_x000D_
IBAN: HR4411111111111111111</t>
  </si>
  <si>
    <t>Isplata Sredstava Za Razdoblje: 01.05.2026 Do 31.05.2026</t>
  </si>
  <si>
    <t>HORVAT COLOR, trgovina na veliko i malo</t>
  </si>
  <si>
    <t>94695482326</t>
  </si>
  <si>
    <t>49000 Krapina</t>
  </si>
  <si>
    <t>UREDSKI MATERIJAL I OSTALI MATERIJALNI RASHODI</t>
  </si>
  <si>
    <t>DJEČJI VRTIĆ ZIPKICA</t>
  </si>
  <si>
    <t>Ukupno:</t>
  </si>
  <si>
    <t>DAMOS OBRT ZA PAKIRANJE, TRGOVINU I USLUGE, VL. DAMIR OSREČAK</t>
  </si>
  <si>
    <t>92843309570</t>
  </si>
  <si>
    <t>49240 DONJA STUBICA</t>
  </si>
  <si>
    <t>HP Hrvatska pošta d.d.</t>
  </si>
  <si>
    <t>87311810356</t>
  </si>
  <si>
    <t>Zagreb</t>
  </si>
  <si>
    <t>USLUGE TELEFONA, POŠTE I PRIJEVOZA</t>
  </si>
  <si>
    <t>Financijska agencija</t>
  </si>
  <si>
    <t>85821130368</t>
  </si>
  <si>
    <t>10000 Zagreb</t>
  </si>
  <si>
    <t>BANKARSKE USLUGE I USLUGE PLATNOG PROMETA</t>
  </si>
  <si>
    <t>TRGOCENTAR d.o.o.</t>
  </si>
  <si>
    <t>84210581427</t>
  </si>
  <si>
    <t>49210 ZABOK</t>
  </si>
  <si>
    <t>MATERIJAL I SIROVINE</t>
  </si>
  <si>
    <t>TIFON d.o.o</t>
  </si>
  <si>
    <t>77607495225</t>
  </si>
  <si>
    <t>ENERGIJA</t>
  </si>
  <si>
    <t>M-FRIGO servis vl. Mladen Leš</t>
  </si>
  <si>
    <t>77025586031</t>
  </si>
  <si>
    <t>USLUGE TEKUĆEG I INVESTICIJSKOG ODRŽAVANJA</t>
  </si>
  <si>
    <t>SALUBRIS d.o.o.</t>
  </si>
  <si>
    <t>76353986406</t>
  </si>
  <si>
    <t>49218 Gorjakovo</t>
  </si>
  <si>
    <t>KOMUNALNE USLUGE</t>
  </si>
  <si>
    <t>PEVEX</t>
  </si>
  <si>
    <t>73660371074</t>
  </si>
  <si>
    <t>SESVETE</t>
  </si>
  <si>
    <t>MATERIJAL I DIJELOVI ZA TEKUĆE I INVESTICIJSKO ODRŽAVANJE</t>
  </si>
  <si>
    <t>SITNI INVENTAR</t>
  </si>
  <si>
    <t>LAPIS NATURALIS D.O.O. ZA USLUGE</t>
  </si>
  <si>
    <t>73203651979</t>
  </si>
  <si>
    <t>Optimus Lab d.o.o.</t>
  </si>
  <si>
    <t>71981294715</t>
  </si>
  <si>
    <t xml:space="preserve"> Čakovec</t>
  </si>
  <si>
    <t>RAČUNALNE USLUGE</t>
  </si>
  <si>
    <t>Telemach Hrvatska d.o.o.</t>
  </si>
  <si>
    <t>70133616033</t>
  </si>
  <si>
    <t>HRVATSKA RADIOTELEVIZIJA</t>
  </si>
  <si>
    <t>68419124305</t>
  </si>
  <si>
    <t>10000 ZAGREB</t>
  </si>
  <si>
    <t>HEP-OPSKRBA D.O.O.</t>
  </si>
  <si>
    <t>63073332379</t>
  </si>
  <si>
    <t>ZAGORSKI VODOVOD d.o.o.</t>
  </si>
  <si>
    <t>61979475705</t>
  </si>
  <si>
    <t>LEUŠTEK j.d.o.o.</t>
  </si>
  <si>
    <t>61974650944</t>
  </si>
  <si>
    <t>49222 Poznanovec</t>
  </si>
  <si>
    <t>ZAVOD ZA JZ KZŽ</t>
  </si>
  <si>
    <t>60235531937</t>
  </si>
  <si>
    <t>ZLATAR</t>
  </si>
  <si>
    <t>ZDRVSTVENE I VETERINARSKE USLUGE</t>
  </si>
  <si>
    <t>OŠ K.Š. GJALSKOG</t>
  </si>
  <si>
    <t>59587812513</t>
  </si>
  <si>
    <t>ĐAČKI PUT 1, ZABOK</t>
  </si>
  <si>
    <t>ZAKUPNINE I NAJAMNINE</t>
  </si>
  <si>
    <t>TERME TUHELJ</t>
  </si>
  <si>
    <t>56566580479</t>
  </si>
  <si>
    <t>TUHELJ</t>
  </si>
  <si>
    <t>KOHO BEEZNIS DRUŠTVO S OGRANIČENOM ODGOVORNOŠĆU ZA USLUGE</t>
  </si>
  <si>
    <t>54376190149</t>
  </si>
  <si>
    <t>10450 OREŠJE OKIĆKO</t>
  </si>
  <si>
    <t>SIGNALPRINT,vl. Tihomir Borovčak</t>
  </si>
  <si>
    <t>52276562396</t>
  </si>
  <si>
    <t>49210 Zabok</t>
  </si>
  <si>
    <t>MINI MLJEKARA-VERONIKA d.o.o.</t>
  </si>
  <si>
    <t>45917510717</t>
  </si>
  <si>
    <t>49216 Desinić</t>
  </si>
  <si>
    <t>VINDIJA, D.D. - PREHRAMBENA INDUSTRIJA</t>
  </si>
  <si>
    <t>44138062462</t>
  </si>
  <si>
    <t>42000 VARAŽDIN</t>
  </si>
  <si>
    <t>KOMUNALNO-ZABOK d.o.o.</t>
  </si>
  <si>
    <t>31174430130</t>
  </si>
  <si>
    <t>A1 Hrvatska d.o.o.</t>
  </si>
  <si>
    <t>29524210204</t>
  </si>
  <si>
    <t>MEĐIMURJE-PLIN d.o.o.</t>
  </si>
  <si>
    <t>29035933600</t>
  </si>
  <si>
    <t>40000 ČAKOVEC</t>
  </si>
  <si>
    <t>CROATIA OSIGURANJE D.D.</t>
  </si>
  <si>
    <t>26187994862</t>
  </si>
  <si>
    <t>PREMIJE OSIGURANJA</t>
  </si>
  <si>
    <t>POLI-MONT D.O.O.</t>
  </si>
  <si>
    <t>20050271976</t>
  </si>
  <si>
    <t>BIROTEHNIKA , vl. Jurica Cesarec</t>
  </si>
  <si>
    <t>11336135334</t>
  </si>
  <si>
    <t>MUZEJI HRVATSKOG ZAGORJA</t>
  </si>
  <si>
    <t>11298572202</t>
  </si>
  <si>
    <t>49245 GORNJA STUBICA</t>
  </si>
  <si>
    <t>Ledo plus d.o.o.</t>
  </si>
  <si>
    <t>07179054100</t>
  </si>
  <si>
    <t>AHELOS d.o.o.</t>
  </si>
  <si>
    <t>06486394783</t>
  </si>
  <si>
    <t>49243 Oroslavje</t>
  </si>
  <si>
    <t>POLIKLINIKA AVIVA</t>
  </si>
  <si>
    <t>01916835772</t>
  </si>
  <si>
    <t>ZAGREB</t>
  </si>
  <si>
    <t>PLAĆE ZA REDOVAN RAD</t>
  </si>
  <si>
    <t>POREZ NA DOHODAK IZ PLAĆA</t>
  </si>
  <si>
    <t>OBVEZE ZA DOPRINOSE ZA MIO IZ PLAĆE</t>
  </si>
  <si>
    <t>OBVEZE ZA DOPR. ZA ZDRAV.OSIG.-NA PLAĆU</t>
  </si>
  <si>
    <t>OSTALE OBVEZE ZA ZAPOSL./DAROVI,JUB,SMRTNI SLUČAJ,NAK.ZA BOLEST I SL./</t>
  </si>
  <si>
    <t>NAKNADE ZA PRIJEVOZ  ZAPOSLENIKA</t>
  </si>
  <si>
    <t>Nema Konta Na Odabranoj Razini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</si>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</sst>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22.3</v>
      </c>
      <c r="E7" s="10">
        <v>3221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22.3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202.91</v>
      </c>
      <c r="E9" s="10">
        <v>3221</v>
      </c>
      <c r="F9" s="9" t="s">
        <v>13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202.91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9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5.66</v>
      </c>
      <c r="E13" s="10">
        <v>3431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5.66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517.24</v>
      </c>
      <c r="E15" s="10">
        <v>3221</v>
      </c>
      <c r="F15" s="9" t="s">
        <v>13</v>
      </c>
      <c r="G15" s="27" t="s">
        <v>14</v>
      </c>
    </row>
    <row r="16" spans="1:7" x14ac:dyDescent="0.25">
      <c r="A16" s="9"/>
      <c r="B16" s="14"/>
      <c r="C16" s="10"/>
      <c r="D16" s="18">
        <v>6612.63</v>
      </c>
      <c r="E16" s="10">
        <v>3222</v>
      </c>
      <c r="F16" s="9" t="s">
        <v>30</v>
      </c>
      <c r="G16" s="28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SUM(D15:D16)</f>
        <v>7129.87</v>
      </c>
      <c r="E17" s="23"/>
      <c r="F17" s="25"/>
      <c r="G17" s="26"/>
    </row>
    <row r="18" spans="1:7" x14ac:dyDescent="0.25">
      <c r="A18" s="9" t="s">
        <v>31</v>
      </c>
      <c r="B18" s="14" t="s">
        <v>32</v>
      </c>
      <c r="C18" s="10" t="s">
        <v>25</v>
      </c>
      <c r="D18" s="18">
        <v>104.49</v>
      </c>
      <c r="E18" s="10">
        <v>3223</v>
      </c>
      <c r="F18" s="9" t="s">
        <v>33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104.49</v>
      </c>
      <c r="E19" s="23"/>
      <c r="F19" s="25"/>
      <c r="G19" s="26"/>
    </row>
    <row r="20" spans="1:7" x14ac:dyDescent="0.25">
      <c r="A20" s="9" t="s">
        <v>34</v>
      </c>
      <c r="B20" s="14" t="s">
        <v>35</v>
      </c>
      <c r="C20" s="10" t="s">
        <v>25</v>
      </c>
      <c r="D20" s="18">
        <v>233.5</v>
      </c>
      <c r="E20" s="10">
        <v>3232</v>
      </c>
      <c r="F20" s="9" t="s">
        <v>36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233.5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39</v>
      </c>
      <c r="D22" s="18">
        <v>142.5</v>
      </c>
      <c r="E22" s="10">
        <v>3234</v>
      </c>
      <c r="F22" s="9" t="s">
        <v>40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142.5</v>
      </c>
      <c r="E23" s="23"/>
      <c r="F23" s="25"/>
      <c r="G23" s="26"/>
    </row>
    <row r="24" spans="1:7" x14ac:dyDescent="0.25">
      <c r="A24" s="9" t="s">
        <v>41</v>
      </c>
      <c r="B24" s="14" t="s">
        <v>42</v>
      </c>
      <c r="C24" s="10" t="s">
        <v>43</v>
      </c>
      <c r="D24" s="18">
        <v>82.67</v>
      </c>
      <c r="E24" s="10">
        <v>3224</v>
      </c>
      <c r="F24" s="9" t="s">
        <v>44</v>
      </c>
      <c r="G24" s="27" t="s">
        <v>14</v>
      </c>
    </row>
    <row r="25" spans="1:7" x14ac:dyDescent="0.25">
      <c r="A25" s="9"/>
      <c r="B25" s="14"/>
      <c r="C25" s="10"/>
      <c r="D25" s="18">
        <v>37.99</v>
      </c>
      <c r="E25" s="10">
        <v>3225</v>
      </c>
      <c r="F25" s="9" t="s">
        <v>45</v>
      </c>
      <c r="G25" s="28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SUM(D24:D25)</f>
        <v>120.66</v>
      </c>
      <c r="E26" s="23"/>
      <c r="F26" s="25"/>
      <c r="G26" s="26"/>
    </row>
    <row r="27" spans="1:7" x14ac:dyDescent="0.25">
      <c r="A27" s="9" t="s">
        <v>46</v>
      </c>
      <c r="B27" s="14" t="s">
        <v>47</v>
      </c>
      <c r="C27" s="10" t="s">
        <v>29</v>
      </c>
      <c r="D27" s="18">
        <v>54.18</v>
      </c>
      <c r="E27" s="10">
        <v>3221</v>
      </c>
      <c r="F27" s="9" t="s">
        <v>13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54.18</v>
      </c>
      <c r="E28" s="23"/>
      <c r="F28" s="25"/>
      <c r="G28" s="26"/>
    </row>
    <row r="29" spans="1:7" x14ac:dyDescent="0.25">
      <c r="A29" s="9" t="s">
        <v>48</v>
      </c>
      <c r="B29" s="14" t="s">
        <v>49</v>
      </c>
      <c r="C29" s="10" t="s">
        <v>50</v>
      </c>
      <c r="D29" s="18">
        <v>196.25</v>
      </c>
      <c r="E29" s="10">
        <v>3238</v>
      </c>
      <c r="F29" s="9" t="s">
        <v>51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196.25</v>
      </c>
      <c r="E30" s="23"/>
      <c r="F30" s="25"/>
      <c r="G30" s="26"/>
    </row>
    <row r="31" spans="1:7" x14ac:dyDescent="0.25">
      <c r="A31" s="9" t="s">
        <v>52</v>
      </c>
      <c r="B31" s="14" t="s">
        <v>53</v>
      </c>
      <c r="C31" s="10" t="s">
        <v>25</v>
      </c>
      <c r="D31" s="18">
        <v>93.12</v>
      </c>
      <c r="E31" s="10">
        <v>3231</v>
      </c>
      <c r="F31" s="9" t="s">
        <v>22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93.12</v>
      </c>
      <c r="E32" s="23"/>
      <c r="F32" s="25"/>
      <c r="G32" s="26"/>
    </row>
    <row r="33" spans="1:7" x14ac:dyDescent="0.25">
      <c r="A33" s="9" t="s">
        <v>54</v>
      </c>
      <c r="B33" s="14" t="s">
        <v>55</v>
      </c>
      <c r="C33" s="10" t="s">
        <v>56</v>
      </c>
      <c r="D33" s="18">
        <v>42.48</v>
      </c>
      <c r="E33" s="10">
        <v>3231</v>
      </c>
      <c r="F33" s="9" t="s">
        <v>22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42.48</v>
      </c>
      <c r="E34" s="23"/>
      <c r="F34" s="25"/>
      <c r="G34" s="26"/>
    </row>
    <row r="35" spans="1:7" x14ac:dyDescent="0.25">
      <c r="A35" s="9" t="s">
        <v>57</v>
      </c>
      <c r="B35" s="14" t="s">
        <v>58</v>
      </c>
      <c r="C35" s="10" t="s">
        <v>56</v>
      </c>
      <c r="D35" s="18">
        <v>2057.73</v>
      </c>
      <c r="E35" s="10">
        <v>3223</v>
      </c>
      <c r="F35" s="9" t="s">
        <v>33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2057.73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29</v>
      </c>
      <c r="D37" s="18">
        <v>324.37</v>
      </c>
      <c r="E37" s="10">
        <v>3234</v>
      </c>
      <c r="F37" s="9" t="s">
        <v>40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324.37</v>
      </c>
      <c r="E38" s="23"/>
      <c r="F38" s="25"/>
      <c r="G38" s="26"/>
    </row>
    <row r="39" spans="1:7" x14ac:dyDescent="0.25">
      <c r="A39" s="9" t="s">
        <v>61</v>
      </c>
      <c r="B39" s="14" t="s">
        <v>62</v>
      </c>
      <c r="C39" s="10" t="s">
        <v>63</v>
      </c>
      <c r="D39" s="18">
        <v>141.5</v>
      </c>
      <c r="E39" s="10">
        <v>3234</v>
      </c>
      <c r="F39" s="9" t="s">
        <v>40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141.5</v>
      </c>
      <c r="E40" s="23"/>
      <c r="F40" s="25"/>
      <c r="G40" s="26"/>
    </row>
    <row r="41" spans="1:7" x14ac:dyDescent="0.25">
      <c r="A41" s="9" t="s">
        <v>64</v>
      </c>
      <c r="B41" s="14" t="s">
        <v>65</v>
      </c>
      <c r="C41" s="10" t="s">
        <v>66</v>
      </c>
      <c r="D41" s="18">
        <v>99.9</v>
      </c>
      <c r="E41" s="10">
        <v>3236</v>
      </c>
      <c r="F41" s="9" t="s">
        <v>67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99.9</v>
      </c>
      <c r="E42" s="23"/>
      <c r="F42" s="25"/>
      <c r="G42" s="26"/>
    </row>
    <row r="43" spans="1:7" x14ac:dyDescent="0.25">
      <c r="A43" s="9" t="s">
        <v>68</v>
      </c>
      <c r="B43" s="14" t="s">
        <v>69</v>
      </c>
      <c r="C43" s="10" t="s">
        <v>70</v>
      </c>
      <c r="D43" s="18">
        <v>220.72</v>
      </c>
      <c r="E43" s="10">
        <v>3223</v>
      </c>
      <c r="F43" s="9" t="s">
        <v>33</v>
      </c>
      <c r="G43" s="27" t="s">
        <v>14</v>
      </c>
    </row>
    <row r="44" spans="1:7" x14ac:dyDescent="0.25">
      <c r="A44" s="9"/>
      <c r="B44" s="14"/>
      <c r="C44" s="10"/>
      <c r="D44" s="18">
        <v>317.08</v>
      </c>
      <c r="E44" s="10">
        <v>3234</v>
      </c>
      <c r="F44" s="9" t="s">
        <v>40</v>
      </c>
      <c r="G44" s="28" t="s">
        <v>14</v>
      </c>
    </row>
    <row r="45" spans="1:7" x14ac:dyDescent="0.25">
      <c r="A45" s="9"/>
      <c r="B45" s="14"/>
      <c r="C45" s="10"/>
      <c r="D45" s="18">
        <v>1970.35</v>
      </c>
      <c r="E45" s="10">
        <v>3235</v>
      </c>
      <c r="F45" s="9" t="s">
        <v>71</v>
      </c>
      <c r="G45" s="28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SUM(D43:D45)</f>
        <v>2508.1499999999996</v>
      </c>
      <c r="E46" s="23"/>
      <c r="F46" s="25"/>
      <c r="G46" s="26"/>
    </row>
    <row r="47" spans="1:7" x14ac:dyDescent="0.25">
      <c r="A47" s="9" t="s">
        <v>72</v>
      </c>
      <c r="B47" s="14" t="s">
        <v>73</v>
      </c>
      <c r="C47" s="10" t="s">
        <v>74</v>
      </c>
      <c r="D47" s="18">
        <v>160</v>
      </c>
      <c r="E47" s="10">
        <v>3222</v>
      </c>
      <c r="F47" s="9" t="s">
        <v>30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160</v>
      </c>
      <c r="E48" s="23"/>
      <c r="F48" s="25"/>
      <c r="G48" s="26"/>
    </row>
    <row r="49" spans="1:7" x14ac:dyDescent="0.25">
      <c r="A49" s="9" t="s">
        <v>75</v>
      </c>
      <c r="B49" s="14" t="s">
        <v>76</v>
      </c>
      <c r="C49" s="10" t="s">
        <v>77</v>
      </c>
      <c r="D49" s="18">
        <v>28</v>
      </c>
      <c r="E49" s="10">
        <v>3221</v>
      </c>
      <c r="F49" s="9" t="s">
        <v>13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28</v>
      </c>
      <c r="E50" s="23"/>
      <c r="F50" s="25"/>
      <c r="G50" s="26"/>
    </row>
    <row r="51" spans="1:7" x14ac:dyDescent="0.25">
      <c r="A51" s="9" t="s">
        <v>78</v>
      </c>
      <c r="B51" s="14" t="s">
        <v>79</v>
      </c>
      <c r="C51" s="10" t="s">
        <v>80</v>
      </c>
      <c r="D51" s="18">
        <v>1250.08</v>
      </c>
      <c r="E51" s="10">
        <v>3222</v>
      </c>
      <c r="F51" s="9" t="s">
        <v>30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1250.08</v>
      </c>
      <c r="E52" s="23"/>
      <c r="F52" s="25"/>
      <c r="G52" s="26"/>
    </row>
    <row r="53" spans="1:7" x14ac:dyDescent="0.25">
      <c r="A53" s="9" t="s">
        <v>81</v>
      </c>
      <c r="B53" s="14" t="s">
        <v>82</v>
      </c>
      <c r="C53" s="10" t="s">
        <v>83</v>
      </c>
      <c r="D53" s="18">
        <v>528.77</v>
      </c>
      <c r="E53" s="10">
        <v>3222</v>
      </c>
      <c r="F53" s="9" t="s">
        <v>30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528.77</v>
      </c>
      <c r="E54" s="23"/>
      <c r="F54" s="25"/>
      <c r="G54" s="26"/>
    </row>
    <row r="55" spans="1:7" x14ac:dyDescent="0.25">
      <c r="A55" s="9" t="s">
        <v>84</v>
      </c>
      <c r="B55" s="14" t="s">
        <v>85</v>
      </c>
      <c r="C55" s="10" t="s">
        <v>86</v>
      </c>
      <c r="D55" s="18">
        <v>960.11</v>
      </c>
      <c r="E55" s="10">
        <v>3222</v>
      </c>
      <c r="F55" s="9" t="s">
        <v>30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960.11</v>
      </c>
      <c r="E56" s="23"/>
      <c r="F56" s="25"/>
      <c r="G56" s="26"/>
    </row>
    <row r="57" spans="1:7" x14ac:dyDescent="0.25">
      <c r="A57" s="9" t="s">
        <v>87</v>
      </c>
      <c r="B57" s="14" t="s">
        <v>88</v>
      </c>
      <c r="C57" s="10" t="s">
        <v>29</v>
      </c>
      <c r="D57" s="18">
        <v>1885</v>
      </c>
      <c r="E57" s="10">
        <v>3234</v>
      </c>
      <c r="F57" s="9" t="s">
        <v>40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1885</v>
      </c>
      <c r="E58" s="23"/>
      <c r="F58" s="25"/>
      <c r="G58" s="26"/>
    </row>
    <row r="59" spans="1:7" x14ac:dyDescent="0.25">
      <c r="A59" s="9" t="s">
        <v>89</v>
      </c>
      <c r="B59" s="14" t="s">
        <v>90</v>
      </c>
      <c r="C59" s="10" t="s">
        <v>25</v>
      </c>
      <c r="D59" s="18">
        <v>422.39</v>
      </c>
      <c r="E59" s="10">
        <v>3231</v>
      </c>
      <c r="F59" s="9" t="s">
        <v>22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422.39</v>
      </c>
      <c r="E60" s="23"/>
      <c r="F60" s="25"/>
      <c r="G60" s="26"/>
    </row>
    <row r="61" spans="1:7" x14ac:dyDescent="0.25">
      <c r="A61" s="9" t="s">
        <v>91</v>
      </c>
      <c r="B61" s="14" t="s">
        <v>92</v>
      </c>
      <c r="C61" s="10" t="s">
        <v>93</v>
      </c>
      <c r="D61" s="18">
        <v>1486.82</v>
      </c>
      <c r="E61" s="10">
        <v>3223</v>
      </c>
      <c r="F61" s="9" t="s">
        <v>33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1486.82</v>
      </c>
      <c r="E62" s="23"/>
      <c r="F62" s="25"/>
      <c r="G62" s="26"/>
    </row>
    <row r="63" spans="1:7" x14ac:dyDescent="0.25">
      <c r="A63" s="9" t="s">
        <v>94</v>
      </c>
      <c r="B63" s="14" t="s">
        <v>95</v>
      </c>
      <c r="C63" s="10" t="s">
        <v>25</v>
      </c>
      <c r="D63" s="18">
        <v>323.89999999999998</v>
      </c>
      <c r="E63" s="10">
        <v>3292</v>
      </c>
      <c r="F63" s="9" t="s">
        <v>96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323.89999999999998</v>
      </c>
      <c r="E64" s="23"/>
      <c r="F64" s="25"/>
      <c r="G64" s="26"/>
    </row>
    <row r="65" spans="1:7" x14ac:dyDescent="0.25">
      <c r="A65" s="9" t="s">
        <v>97</v>
      </c>
      <c r="B65" s="14" t="s">
        <v>98</v>
      </c>
      <c r="C65" s="10" t="s">
        <v>29</v>
      </c>
      <c r="D65" s="18">
        <v>3666.25</v>
      </c>
      <c r="E65" s="10">
        <v>3232</v>
      </c>
      <c r="F65" s="9" t="s">
        <v>36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3666.25</v>
      </c>
      <c r="E66" s="23"/>
      <c r="F66" s="25"/>
      <c r="G66" s="26"/>
    </row>
    <row r="67" spans="1:7" x14ac:dyDescent="0.25">
      <c r="A67" s="9" t="s">
        <v>99</v>
      </c>
      <c r="B67" s="14" t="s">
        <v>100</v>
      </c>
      <c r="C67" s="10" t="s">
        <v>80</v>
      </c>
      <c r="D67" s="18">
        <v>60</v>
      </c>
      <c r="E67" s="10">
        <v>3224</v>
      </c>
      <c r="F67" s="9" t="s">
        <v>44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60</v>
      </c>
      <c r="E68" s="23"/>
      <c r="F68" s="25"/>
      <c r="G68" s="26"/>
    </row>
    <row r="69" spans="1:7" x14ac:dyDescent="0.25">
      <c r="A69" s="9" t="s">
        <v>101</v>
      </c>
      <c r="B69" s="14" t="s">
        <v>102</v>
      </c>
      <c r="C69" s="10" t="s">
        <v>103</v>
      </c>
      <c r="D69" s="18">
        <v>300</v>
      </c>
      <c r="E69" s="10">
        <v>3221</v>
      </c>
      <c r="F69" s="9" t="s">
        <v>13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300</v>
      </c>
      <c r="E70" s="23"/>
      <c r="F70" s="25"/>
      <c r="G70" s="26"/>
    </row>
    <row r="71" spans="1:7" x14ac:dyDescent="0.25">
      <c r="A71" s="9" t="s">
        <v>104</v>
      </c>
      <c r="B71" s="14" t="s">
        <v>105</v>
      </c>
      <c r="C71" s="10" t="s">
        <v>25</v>
      </c>
      <c r="D71" s="18">
        <v>155.38</v>
      </c>
      <c r="E71" s="10">
        <v>3222</v>
      </c>
      <c r="F71" s="9" t="s">
        <v>30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155.38</v>
      </c>
      <c r="E72" s="23"/>
      <c r="F72" s="25"/>
      <c r="G72" s="26"/>
    </row>
    <row r="73" spans="1:7" x14ac:dyDescent="0.25">
      <c r="A73" s="9" t="s">
        <v>106</v>
      </c>
      <c r="B73" s="14" t="s">
        <v>107</v>
      </c>
      <c r="C73" s="10" t="s">
        <v>108</v>
      </c>
      <c r="D73" s="18">
        <v>206.25</v>
      </c>
      <c r="E73" s="10">
        <v>3238</v>
      </c>
      <c r="F73" s="9" t="s">
        <v>51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206.25</v>
      </c>
      <c r="E74" s="23"/>
      <c r="F74" s="25"/>
      <c r="G74" s="26"/>
    </row>
    <row r="75" spans="1:7" x14ac:dyDescent="0.25">
      <c r="A75" s="9" t="s">
        <v>109</v>
      </c>
      <c r="B75" s="14" t="s">
        <v>110</v>
      </c>
      <c r="C75" s="10" t="s">
        <v>111</v>
      </c>
      <c r="D75" s="18">
        <v>398</v>
      </c>
      <c r="E75" s="10">
        <v>3236</v>
      </c>
      <c r="F75" s="9" t="s">
        <v>67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398</v>
      </c>
      <c r="E76" s="23"/>
      <c r="F76" s="25"/>
      <c r="G76" s="26"/>
    </row>
    <row r="77" spans="1:7" x14ac:dyDescent="0.25">
      <c r="A77" s="9"/>
      <c r="B77" s="14"/>
      <c r="C77" s="10"/>
      <c r="D77" s="18">
        <v>77565.710000000006</v>
      </c>
      <c r="E77" s="10">
        <v>3111</v>
      </c>
      <c r="F77" s="9" t="s">
        <v>112</v>
      </c>
      <c r="G77" s="27" t="s">
        <v>14</v>
      </c>
    </row>
    <row r="78" spans="1:7" x14ac:dyDescent="0.25">
      <c r="A78" s="9"/>
      <c r="B78" s="14"/>
      <c r="C78" s="10"/>
      <c r="D78" s="18">
        <v>9559.8700000000008</v>
      </c>
      <c r="E78" s="10">
        <v>3141</v>
      </c>
      <c r="F78" s="9" t="s">
        <v>113</v>
      </c>
      <c r="G78" s="28" t="s">
        <v>14</v>
      </c>
    </row>
    <row r="79" spans="1:7" x14ac:dyDescent="0.25">
      <c r="A79" s="9"/>
      <c r="B79" s="14"/>
      <c r="C79" s="10"/>
      <c r="D79" s="18">
        <v>21512.46</v>
      </c>
      <c r="E79" s="10">
        <v>3151</v>
      </c>
      <c r="F79" s="9" t="s">
        <v>114</v>
      </c>
      <c r="G79" s="28" t="s">
        <v>14</v>
      </c>
    </row>
    <row r="80" spans="1:7" x14ac:dyDescent="0.25">
      <c r="A80" s="9"/>
      <c r="B80" s="14"/>
      <c r="C80" s="10"/>
      <c r="D80" s="18">
        <v>17925.32</v>
      </c>
      <c r="E80" s="10">
        <v>3162</v>
      </c>
      <c r="F80" s="9" t="s">
        <v>115</v>
      </c>
      <c r="G80" s="28" t="s">
        <v>14</v>
      </c>
    </row>
    <row r="81" spans="1:7" x14ac:dyDescent="0.25">
      <c r="A81" s="9"/>
      <c r="B81" s="14"/>
      <c r="C81" s="10"/>
      <c r="D81" s="18">
        <v>1232.72</v>
      </c>
      <c r="E81" s="10">
        <v>3171</v>
      </c>
      <c r="F81" s="9" t="s">
        <v>116</v>
      </c>
      <c r="G81" s="28" t="s">
        <v>14</v>
      </c>
    </row>
    <row r="82" spans="1:7" x14ac:dyDescent="0.25">
      <c r="A82" s="9"/>
      <c r="B82" s="14"/>
      <c r="C82" s="10"/>
      <c r="D82" s="18">
        <v>1779.6</v>
      </c>
      <c r="E82" s="10">
        <v>3212</v>
      </c>
      <c r="F82" s="9" t="s">
        <v>117</v>
      </c>
      <c r="G82" s="28" t="s">
        <v>14</v>
      </c>
    </row>
    <row r="83" spans="1:7" x14ac:dyDescent="0.25">
      <c r="A83" s="9"/>
      <c r="B83" s="14"/>
      <c r="C83" s="10"/>
      <c r="D83" s="18">
        <v>4671.62</v>
      </c>
      <c r="E83" s="10">
        <v>7612</v>
      </c>
      <c r="F83" s="9" t="s">
        <v>118</v>
      </c>
      <c r="G83" s="28" t="s">
        <v>14</v>
      </c>
    </row>
    <row r="84" spans="1:7" ht="21" customHeight="1" thickBot="1" x14ac:dyDescent="0.3">
      <c r="A84" s="21" t="s">
        <v>15</v>
      </c>
      <c r="B84" s="22"/>
      <c r="C84" s="23"/>
      <c r="D84" s="24">
        <f>SUM(D77:D83)</f>
        <v>134247.30000000002</v>
      </c>
      <c r="E84" s="23"/>
      <c r="F84" s="25"/>
      <c r="G84" s="26"/>
    </row>
    <row r="85" spans="1:7" ht="15.75" thickBot="1" x14ac:dyDescent="0.3">
      <c r="A85" s="29" t="s">
        <v>119</v>
      </c>
      <c r="B85" s="30"/>
      <c r="C85" s="31"/>
      <c r="D85" s="32">
        <f>SUM(D8,D10,D12,D14,D17,D19,D21,D23,D26,D28,D30,D32,D34,D36,D38,D40,D42,D46,D48,D50,D52,D54,D56,D58,D60,D62,D64,D66,D68,D70,D72,D74,D76,D84)</f>
        <v>159566.82</v>
      </c>
      <c r="E85" s="31"/>
      <c r="F85" s="33"/>
      <c r="G85" s="34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2026-07-15T08:36:15Z</dcterms:modified>
</cp:coreProperties>
</file>