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3005"/>
  </bookViews>
  <sheets>
    <sheet name="JavnaObjav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D69" i="1"/>
  <c r="D58" i="1"/>
  <c r="D56" i="1"/>
  <c r="D54" i="1"/>
  <c r="D52" i="1"/>
  <c r="D50" i="1"/>
  <c r="D48" i="1"/>
  <c r="D46" i="1"/>
  <c r="D43" i="1"/>
  <c r="D41" i="1"/>
  <c r="D39" i="1"/>
  <c r="D37" i="1"/>
  <c r="D35" i="1"/>
  <c r="D33" i="1"/>
  <c r="D29" i="1"/>
  <c r="D27" i="1"/>
  <c r="D25" i="1"/>
  <c r="D23" i="1"/>
  <c r="D21" i="1"/>
  <c r="D19" i="1"/>
  <c r="D17" i="1"/>
  <c r="D15" i="1"/>
  <c r="D13" i="1"/>
  <c r="D10" i="1"/>
  <c r="D8" i="1"/>
</calcChain>
</file>

<file path=xl/sharedStrings.xml><?xml version="1.0" encoding="utf-8"?>
<sst xmlns="http://schemas.openxmlformats.org/spreadsheetml/2006/main" count="184" uniqueCount="101">
  <si>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</si>
  <si>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</si>
  <si>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</si>
  <si>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</si>
  <si>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</si>
  <si>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</si>
  <si>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</si>
  <si>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</si>
  <si>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DJEČJI VRTIĆ ZIPKICA_x000D_
S. RADIĆA 15_x000D_
49210 ZABOK_x000D_
Tel: +385(49)222599   Fax: +385(49)222599_x000D_
OIB: 21858761530_x000D_
Mail: racunovodstvo@vrtic-zipkica.hr_x000D_
IBAN: HR4411111111111111111</t>
  </si>
  <si>
    <t>Isplata Sredstava Za Razdoblje: 01.08.2026 Do 31.08.2026</t>
  </si>
  <si>
    <t>HP Hrvatska pošta d.d.</t>
  </si>
  <si>
    <t>87311810356</t>
  </si>
  <si>
    <t>Zagreb</t>
  </si>
  <si>
    <t>USLUGE TELEFONA, POŠTE I PRIJEVOZA</t>
  </si>
  <si>
    <t>DJEČJI VRTIĆ ZIPKICA</t>
  </si>
  <si>
    <t>Ukupno:</t>
  </si>
  <si>
    <t>Financijska agencija</t>
  </si>
  <si>
    <t>85821130368</t>
  </si>
  <si>
    <t>10000 Zagreb</t>
  </si>
  <si>
    <t>BANKARSKE USLUGE I USLUGE PLATNOG PROMETA</t>
  </si>
  <si>
    <t>TRGOCENTAR d.o.o.</t>
  </si>
  <si>
    <t>84210581427</t>
  </si>
  <si>
    <t>49210 ZABOK</t>
  </si>
  <si>
    <t>UREDSKI MATERIJAL I OSTALI MATERIJALNI RASHODI</t>
  </si>
  <si>
    <t>MATERIJAL I SIROVINE</t>
  </si>
  <si>
    <t>ELEKTROPROTEKT LEŽ J.D.O.O.</t>
  </si>
  <si>
    <t>83026737893</t>
  </si>
  <si>
    <t>49 210 ZABOK</t>
  </si>
  <si>
    <t>INTELEKTUALNE I OSOBNE USLUGE</t>
  </si>
  <si>
    <t>PEVEX</t>
  </si>
  <si>
    <t>73660371074</t>
  </si>
  <si>
    <t>SESVETE</t>
  </si>
  <si>
    <t>MATERIJAL I DIJELOVI ZA TEKUĆE I INVESTICIJSKO ODRŽAVANJE</t>
  </si>
  <si>
    <t>LAPIS NATURALIS D.O.O. ZA USLUGE</t>
  </si>
  <si>
    <t>73203651979</t>
  </si>
  <si>
    <t>Optimus Lab d.o.o.</t>
  </si>
  <si>
    <t>71981294715</t>
  </si>
  <si>
    <t xml:space="preserve"> Čakovec</t>
  </si>
  <si>
    <t>RAČUNALNE USLUGE</t>
  </si>
  <si>
    <t>Telemach Hrvatska d.o.o.</t>
  </si>
  <si>
    <t>70133616033</t>
  </si>
  <si>
    <t>HRVATSKA RADIOTELEVIZIJA</t>
  </si>
  <si>
    <t>68419124305</t>
  </si>
  <si>
    <t>10000 ZAGREB</t>
  </si>
  <si>
    <t>ZAGORSKI VODOVOD d.o.o.</t>
  </si>
  <si>
    <t>61979475705</t>
  </si>
  <si>
    <t>KOMUNALNE USLUGE</t>
  </si>
  <si>
    <t>ZAVOD ZA JZ KZŽ</t>
  </si>
  <si>
    <t>60235531937</t>
  </si>
  <si>
    <t>ZLATAR</t>
  </si>
  <si>
    <t>ZDRVSTVENE I VETERINARSKE USLUGE</t>
  </si>
  <si>
    <t>OŠ K.Š. GJALSKOG</t>
  </si>
  <si>
    <t>59587812513</t>
  </si>
  <si>
    <t>ĐAČKI PUT 1, ZABOK</t>
  </si>
  <si>
    <t>ENERGIJA</t>
  </si>
  <si>
    <t>ZAKUPNINE I NAJAMNINE</t>
  </si>
  <si>
    <t>SIGNALPRINT,vl. Tihomir Borovčak</t>
  </si>
  <si>
    <t>52276562396</t>
  </si>
  <si>
    <t>49210 Zabok</t>
  </si>
  <si>
    <t>MINI MLJEKARA-VERONIKA d.o.o.</t>
  </si>
  <si>
    <t>45917510717</t>
  </si>
  <si>
    <t>49216 Desinić</t>
  </si>
  <si>
    <t>VINDIJA, D.D. - PREHRAMBENA INDUSTRIJA</t>
  </si>
  <si>
    <t>44138062462</t>
  </si>
  <si>
    <t>42000 VARAŽDIN</t>
  </si>
  <si>
    <t>HEP ELEKTRA D.O.O.</t>
  </si>
  <si>
    <t>43965974818</t>
  </si>
  <si>
    <t>ZAGREB</t>
  </si>
  <si>
    <t>A1 Hrvatska d.o.o.</t>
  </si>
  <si>
    <t>29524210204</t>
  </si>
  <si>
    <t>MEĐIMURJE-PLIN d.o.o.</t>
  </si>
  <si>
    <t>29035933600</t>
  </si>
  <si>
    <t>40000 ČAKOVEC</t>
  </si>
  <si>
    <t>OSTALI NESPOMENUTI RASHODI POSLOVANJA</t>
  </si>
  <si>
    <t>HRVATSKE VODE</t>
  </si>
  <si>
    <t>28921383001</t>
  </si>
  <si>
    <t>HRVATSKA</t>
  </si>
  <si>
    <t>OPREMA RADMAN d.o.o.</t>
  </si>
  <si>
    <t>27290068263</t>
  </si>
  <si>
    <t>10010 ZAGREB</t>
  </si>
  <si>
    <t>USLUGE TEKUĆEG I INVESTICIJSKOG ODRŽAVANJA</t>
  </si>
  <si>
    <t>CROATIA OSIGURANJE D.D.</t>
  </si>
  <si>
    <t>26187994862</t>
  </si>
  <si>
    <t>PREMIJE OSIGURANJA</t>
  </si>
  <si>
    <t>BIROTEHNIKA , vl. Jurica Cesarec</t>
  </si>
  <si>
    <t>11336135334</t>
  </si>
  <si>
    <t>Ledo plus d.o.o.</t>
  </si>
  <si>
    <t>07179054100</t>
  </si>
  <si>
    <t>AHELOS d.o.o.</t>
  </si>
  <si>
    <t>06486394783</t>
  </si>
  <si>
    <t>49243 Oroslavje</t>
  </si>
  <si>
    <t>PLAĆE ZA REDOVAN RAD</t>
  </si>
  <si>
    <t>OBVEZE ZA BOLOVANJE  NA TERET HZZO</t>
  </si>
  <si>
    <t>POREZ NA DOHODAK IZ PLAĆA</t>
  </si>
  <si>
    <t>OBVEZE ZA DOPRINOSE ZA MIO IZ PLAĆE</t>
  </si>
  <si>
    <t>OBVEZE ZA DOPR. ZA ZDRAV.OSIG.-NA PLAĆU</t>
  </si>
  <si>
    <t>SLUŽBENA PUTOVANJA</t>
  </si>
  <si>
    <t>NAKNADE ZA PRIJEVOZ  ZAPOSLENIKA</t>
  </si>
  <si>
    <t>PRISTOJBE I NAKNADE</t>
  </si>
  <si>
    <t>Nema Konta Na Odabranoj Razini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</si>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</sst>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2.25</v>
      </c>
      <c r="E7" s="10">
        <v>3231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2.25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2.83</v>
      </c>
      <c r="E9" s="10">
        <v>3431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2.83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5876.45</v>
      </c>
      <c r="E11" s="10">
        <v>3221</v>
      </c>
      <c r="F11" s="9" t="s">
        <v>23</v>
      </c>
      <c r="G11" s="27" t="s">
        <v>14</v>
      </c>
    </row>
    <row r="12" spans="1:7" x14ac:dyDescent="0.25">
      <c r="A12" s="9"/>
      <c r="B12" s="14"/>
      <c r="C12" s="10"/>
      <c r="D12" s="18">
        <v>5094.17</v>
      </c>
      <c r="E12" s="10">
        <v>3222</v>
      </c>
      <c r="F12" s="9" t="s">
        <v>24</v>
      </c>
      <c r="G12" s="28" t="s">
        <v>14</v>
      </c>
    </row>
    <row r="13" spans="1:7" ht="27" customHeight="1" thickBot="1" x14ac:dyDescent="0.3">
      <c r="A13" s="21" t="s">
        <v>15</v>
      </c>
      <c r="B13" s="22"/>
      <c r="C13" s="23"/>
      <c r="D13" s="24">
        <f>SUM(D11:D12)</f>
        <v>10970.619999999999</v>
      </c>
      <c r="E13" s="23"/>
      <c r="F13" s="25"/>
      <c r="G13" s="26"/>
    </row>
    <row r="14" spans="1:7" x14ac:dyDescent="0.25">
      <c r="A14" s="9" t="s">
        <v>25</v>
      </c>
      <c r="B14" s="14" t="s">
        <v>26</v>
      </c>
      <c r="C14" s="10" t="s">
        <v>27</v>
      </c>
      <c r="D14" s="18">
        <v>481.25</v>
      </c>
      <c r="E14" s="10">
        <v>3237</v>
      </c>
      <c r="F14" s="9" t="s">
        <v>28</v>
      </c>
      <c r="G14" s="27" t="s">
        <v>14</v>
      </c>
    </row>
    <row r="15" spans="1:7" ht="27" customHeight="1" thickBot="1" x14ac:dyDescent="0.3">
      <c r="A15" s="21" t="s">
        <v>15</v>
      </c>
      <c r="B15" s="22"/>
      <c r="C15" s="23"/>
      <c r="D15" s="24">
        <f>SUM(D14:D14)</f>
        <v>481.25</v>
      </c>
      <c r="E15" s="23"/>
      <c r="F15" s="25"/>
      <c r="G15" s="26"/>
    </row>
    <row r="16" spans="1:7" x14ac:dyDescent="0.25">
      <c r="A16" s="9" t="s">
        <v>29</v>
      </c>
      <c r="B16" s="14" t="s">
        <v>30</v>
      </c>
      <c r="C16" s="10" t="s">
        <v>31</v>
      </c>
      <c r="D16" s="18">
        <v>506.07</v>
      </c>
      <c r="E16" s="10">
        <v>3224</v>
      </c>
      <c r="F16" s="9" t="s">
        <v>32</v>
      </c>
      <c r="G16" s="27" t="s">
        <v>14</v>
      </c>
    </row>
    <row r="17" spans="1:7" ht="27" customHeight="1" thickBot="1" x14ac:dyDescent="0.3">
      <c r="A17" s="21" t="s">
        <v>15</v>
      </c>
      <c r="B17" s="22"/>
      <c r="C17" s="23"/>
      <c r="D17" s="24">
        <f>SUM(D16:D16)</f>
        <v>506.07</v>
      </c>
      <c r="E17" s="23"/>
      <c r="F17" s="25"/>
      <c r="G17" s="26"/>
    </row>
    <row r="18" spans="1:7" x14ac:dyDescent="0.25">
      <c r="A18" s="9" t="s">
        <v>33</v>
      </c>
      <c r="B18" s="14" t="s">
        <v>34</v>
      </c>
      <c r="C18" s="10" t="s">
        <v>22</v>
      </c>
      <c r="D18" s="18">
        <v>72.239999999999995</v>
      </c>
      <c r="E18" s="10">
        <v>3221</v>
      </c>
      <c r="F18" s="9" t="s">
        <v>23</v>
      </c>
      <c r="G18" s="27" t="s">
        <v>14</v>
      </c>
    </row>
    <row r="19" spans="1:7" ht="27" customHeight="1" thickBot="1" x14ac:dyDescent="0.3">
      <c r="A19" s="21" t="s">
        <v>15</v>
      </c>
      <c r="B19" s="22"/>
      <c r="C19" s="23"/>
      <c r="D19" s="24">
        <f>SUM(D18:D18)</f>
        <v>72.239999999999995</v>
      </c>
      <c r="E19" s="23"/>
      <c r="F19" s="25"/>
      <c r="G19" s="26"/>
    </row>
    <row r="20" spans="1:7" x14ac:dyDescent="0.25">
      <c r="A20" s="9" t="s">
        <v>35</v>
      </c>
      <c r="B20" s="14" t="s">
        <v>36</v>
      </c>
      <c r="C20" s="10" t="s">
        <v>37</v>
      </c>
      <c r="D20" s="18">
        <v>196.25</v>
      </c>
      <c r="E20" s="10">
        <v>3238</v>
      </c>
      <c r="F20" s="9" t="s">
        <v>38</v>
      </c>
      <c r="G20" s="27" t="s">
        <v>14</v>
      </c>
    </row>
    <row r="21" spans="1:7" ht="27" customHeight="1" thickBot="1" x14ac:dyDescent="0.3">
      <c r="A21" s="21" t="s">
        <v>15</v>
      </c>
      <c r="B21" s="22"/>
      <c r="C21" s="23"/>
      <c r="D21" s="24">
        <f>SUM(D20:D20)</f>
        <v>196.25</v>
      </c>
      <c r="E21" s="23"/>
      <c r="F21" s="25"/>
      <c r="G21" s="26"/>
    </row>
    <row r="22" spans="1:7" x14ac:dyDescent="0.25">
      <c r="A22" s="9" t="s">
        <v>39</v>
      </c>
      <c r="B22" s="14" t="s">
        <v>40</v>
      </c>
      <c r="C22" s="10" t="s">
        <v>18</v>
      </c>
      <c r="D22" s="18">
        <v>93.12</v>
      </c>
      <c r="E22" s="10">
        <v>3231</v>
      </c>
      <c r="F22" s="9" t="s">
        <v>13</v>
      </c>
      <c r="G22" s="27" t="s">
        <v>14</v>
      </c>
    </row>
    <row r="23" spans="1:7" ht="27" customHeight="1" thickBot="1" x14ac:dyDescent="0.3">
      <c r="A23" s="21" t="s">
        <v>15</v>
      </c>
      <c r="B23" s="22"/>
      <c r="C23" s="23"/>
      <c r="D23" s="24">
        <f>SUM(D22:D22)</f>
        <v>93.12</v>
      </c>
      <c r="E23" s="23"/>
      <c r="F23" s="25"/>
      <c r="G23" s="26"/>
    </row>
    <row r="24" spans="1:7" x14ac:dyDescent="0.25">
      <c r="A24" s="9" t="s">
        <v>41</v>
      </c>
      <c r="B24" s="14" t="s">
        <v>42</v>
      </c>
      <c r="C24" s="10" t="s">
        <v>43</v>
      </c>
      <c r="D24" s="18">
        <v>21.24</v>
      </c>
      <c r="E24" s="10">
        <v>3231</v>
      </c>
      <c r="F24" s="9" t="s">
        <v>13</v>
      </c>
      <c r="G24" s="27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SUM(D24:D24)</f>
        <v>21.24</v>
      </c>
      <c r="E25" s="23"/>
      <c r="F25" s="25"/>
      <c r="G25" s="26"/>
    </row>
    <row r="26" spans="1:7" x14ac:dyDescent="0.25">
      <c r="A26" s="9" t="s">
        <v>44</v>
      </c>
      <c r="B26" s="14" t="s">
        <v>45</v>
      </c>
      <c r="C26" s="10" t="s">
        <v>22</v>
      </c>
      <c r="D26" s="18">
        <v>300.39999999999998</v>
      </c>
      <c r="E26" s="10">
        <v>3234</v>
      </c>
      <c r="F26" s="9" t="s">
        <v>46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300.39999999999998</v>
      </c>
      <c r="E27" s="23"/>
      <c r="F27" s="25"/>
      <c r="G27" s="26"/>
    </row>
    <row r="28" spans="1:7" x14ac:dyDescent="0.25">
      <c r="A28" s="9" t="s">
        <v>47</v>
      </c>
      <c r="B28" s="14" t="s">
        <v>48</v>
      </c>
      <c r="C28" s="10" t="s">
        <v>49</v>
      </c>
      <c r="D28" s="18">
        <v>65.7</v>
      </c>
      <c r="E28" s="10">
        <v>3236</v>
      </c>
      <c r="F28" s="9" t="s">
        <v>50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65.7</v>
      </c>
      <c r="E29" s="23"/>
      <c r="F29" s="25"/>
      <c r="G29" s="26"/>
    </row>
    <row r="30" spans="1:7" x14ac:dyDescent="0.25">
      <c r="A30" s="9" t="s">
        <v>51</v>
      </c>
      <c r="B30" s="14" t="s">
        <v>52</v>
      </c>
      <c r="C30" s="10" t="s">
        <v>53</v>
      </c>
      <c r="D30" s="18">
        <v>120.39</v>
      </c>
      <c r="E30" s="10">
        <v>3223</v>
      </c>
      <c r="F30" s="9" t="s">
        <v>54</v>
      </c>
      <c r="G30" s="27" t="s">
        <v>14</v>
      </c>
    </row>
    <row r="31" spans="1:7" x14ac:dyDescent="0.25">
      <c r="A31" s="9"/>
      <c r="B31" s="14"/>
      <c r="C31" s="10"/>
      <c r="D31" s="18">
        <v>160.26</v>
      </c>
      <c r="E31" s="10">
        <v>3234</v>
      </c>
      <c r="F31" s="9" t="s">
        <v>46</v>
      </c>
      <c r="G31" s="28" t="s">
        <v>14</v>
      </c>
    </row>
    <row r="32" spans="1:7" x14ac:dyDescent="0.25">
      <c r="A32" s="9"/>
      <c r="B32" s="14"/>
      <c r="C32" s="10"/>
      <c r="D32" s="18">
        <v>1970.35</v>
      </c>
      <c r="E32" s="10">
        <v>3235</v>
      </c>
      <c r="F32" s="9" t="s">
        <v>55</v>
      </c>
      <c r="G32" s="28" t="s">
        <v>14</v>
      </c>
    </row>
    <row r="33" spans="1:7" ht="27" customHeight="1" thickBot="1" x14ac:dyDescent="0.3">
      <c r="A33" s="21" t="s">
        <v>15</v>
      </c>
      <c r="B33" s="22"/>
      <c r="C33" s="23"/>
      <c r="D33" s="24">
        <f>SUM(D30:D32)</f>
        <v>2251</v>
      </c>
      <c r="E33" s="23"/>
      <c r="F33" s="25"/>
      <c r="G33" s="26"/>
    </row>
    <row r="34" spans="1:7" x14ac:dyDescent="0.25">
      <c r="A34" s="9" t="s">
        <v>56</v>
      </c>
      <c r="B34" s="14" t="s">
        <v>57</v>
      </c>
      <c r="C34" s="10" t="s">
        <v>58</v>
      </c>
      <c r="D34" s="18">
        <v>758.21</v>
      </c>
      <c r="E34" s="10">
        <v>3222</v>
      </c>
      <c r="F34" s="9" t="s">
        <v>24</v>
      </c>
      <c r="G34" s="27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SUM(D34:D34)</f>
        <v>758.21</v>
      </c>
      <c r="E35" s="23"/>
      <c r="F35" s="25"/>
      <c r="G35" s="26"/>
    </row>
    <row r="36" spans="1:7" x14ac:dyDescent="0.25">
      <c r="A36" s="9" t="s">
        <v>59</v>
      </c>
      <c r="B36" s="14" t="s">
        <v>60</v>
      </c>
      <c r="C36" s="10" t="s">
        <v>61</v>
      </c>
      <c r="D36" s="18">
        <v>155.41999999999999</v>
      </c>
      <c r="E36" s="10">
        <v>3222</v>
      </c>
      <c r="F36" s="9" t="s">
        <v>24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155.41999999999999</v>
      </c>
      <c r="E37" s="23"/>
      <c r="F37" s="25"/>
      <c r="G37" s="26"/>
    </row>
    <row r="38" spans="1:7" x14ac:dyDescent="0.25">
      <c r="A38" s="9" t="s">
        <v>62</v>
      </c>
      <c r="B38" s="14" t="s">
        <v>63</v>
      </c>
      <c r="C38" s="10" t="s">
        <v>64</v>
      </c>
      <c r="D38" s="18">
        <v>465.9</v>
      </c>
      <c r="E38" s="10">
        <v>3222</v>
      </c>
      <c r="F38" s="9" t="s">
        <v>24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465.9</v>
      </c>
      <c r="E39" s="23"/>
      <c r="F39" s="25"/>
      <c r="G39" s="26"/>
    </row>
    <row r="40" spans="1:7" x14ac:dyDescent="0.25">
      <c r="A40" s="9" t="s">
        <v>65</v>
      </c>
      <c r="B40" s="14" t="s">
        <v>66</v>
      </c>
      <c r="C40" s="10" t="s">
        <v>67</v>
      </c>
      <c r="D40" s="18">
        <v>1237.97</v>
      </c>
      <c r="E40" s="10">
        <v>3223</v>
      </c>
      <c r="F40" s="9" t="s">
        <v>54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1237.97</v>
      </c>
      <c r="E41" s="23"/>
      <c r="F41" s="25"/>
      <c r="G41" s="26"/>
    </row>
    <row r="42" spans="1:7" x14ac:dyDescent="0.25">
      <c r="A42" s="9" t="s">
        <v>68</v>
      </c>
      <c r="B42" s="14" t="s">
        <v>69</v>
      </c>
      <c r="C42" s="10" t="s">
        <v>18</v>
      </c>
      <c r="D42" s="18">
        <v>420.69</v>
      </c>
      <c r="E42" s="10">
        <v>3231</v>
      </c>
      <c r="F42" s="9" t="s">
        <v>13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420.69</v>
      </c>
      <c r="E43" s="23"/>
      <c r="F43" s="25"/>
      <c r="G43" s="26"/>
    </row>
    <row r="44" spans="1:7" x14ac:dyDescent="0.25">
      <c r="A44" s="9" t="s">
        <v>70</v>
      </c>
      <c r="B44" s="14" t="s">
        <v>71</v>
      </c>
      <c r="C44" s="10" t="s">
        <v>72</v>
      </c>
      <c r="D44" s="18">
        <v>20.399999999999999</v>
      </c>
      <c r="E44" s="10">
        <v>3223</v>
      </c>
      <c r="F44" s="9" t="s">
        <v>54</v>
      </c>
      <c r="G44" s="27" t="s">
        <v>14</v>
      </c>
    </row>
    <row r="45" spans="1:7" x14ac:dyDescent="0.25">
      <c r="A45" s="9"/>
      <c r="B45" s="14"/>
      <c r="C45" s="10"/>
      <c r="D45" s="18">
        <v>2.4500000000000002</v>
      </c>
      <c r="E45" s="10">
        <v>3299</v>
      </c>
      <c r="F45" s="9" t="s">
        <v>73</v>
      </c>
      <c r="G45" s="28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SUM(D44:D45)</f>
        <v>22.849999999999998</v>
      </c>
      <c r="E46" s="23"/>
      <c r="F46" s="25"/>
      <c r="G46" s="26"/>
    </row>
    <row r="47" spans="1:7" x14ac:dyDescent="0.25">
      <c r="A47" s="9" t="s">
        <v>74</v>
      </c>
      <c r="B47" s="14" t="s">
        <v>75</v>
      </c>
      <c r="C47" s="10" t="s">
        <v>76</v>
      </c>
      <c r="D47" s="18">
        <v>169.92</v>
      </c>
      <c r="E47" s="10">
        <v>3234</v>
      </c>
      <c r="F47" s="9" t="s">
        <v>46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169.92</v>
      </c>
      <c r="E48" s="23"/>
      <c r="F48" s="25"/>
      <c r="G48" s="26"/>
    </row>
    <row r="49" spans="1:7" x14ac:dyDescent="0.25">
      <c r="A49" s="9" t="s">
        <v>77</v>
      </c>
      <c r="B49" s="14" t="s">
        <v>78</v>
      </c>
      <c r="C49" s="10" t="s">
        <v>79</v>
      </c>
      <c r="D49" s="18">
        <v>282.5</v>
      </c>
      <c r="E49" s="10">
        <v>3232</v>
      </c>
      <c r="F49" s="9" t="s">
        <v>80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282.5</v>
      </c>
      <c r="E50" s="23"/>
      <c r="F50" s="25"/>
      <c r="G50" s="26"/>
    </row>
    <row r="51" spans="1:7" x14ac:dyDescent="0.25">
      <c r="A51" s="9" t="s">
        <v>81</v>
      </c>
      <c r="B51" s="14" t="s">
        <v>82</v>
      </c>
      <c r="C51" s="10" t="s">
        <v>18</v>
      </c>
      <c r="D51" s="18">
        <v>302.08</v>
      </c>
      <c r="E51" s="10">
        <v>3292</v>
      </c>
      <c r="F51" s="9" t="s">
        <v>83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302.08</v>
      </c>
      <c r="E52" s="23"/>
      <c r="F52" s="25"/>
      <c r="G52" s="26"/>
    </row>
    <row r="53" spans="1:7" x14ac:dyDescent="0.25">
      <c r="A53" s="9" t="s">
        <v>84</v>
      </c>
      <c r="B53" s="14" t="s">
        <v>85</v>
      </c>
      <c r="C53" s="10" t="s">
        <v>58</v>
      </c>
      <c r="D53" s="18">
        <v>305</v>
      </c>
      <c r="E53" s="10">
        <v>3224</v>
      </c>
      <c r="F53" s="9" t="s">
        <v>32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305</v>
      </c>
      <c r="E54" s="23"/>
      <c r="F54" s="25"/>
      <c r="G54" s="26"/>
    </row>
    <row r="55" spans="1:7" x14ac:dyDescent="0.25">
      <c r="A55" s="9" t="s">
        <v>86</v>
      </c>
      <c r="B55" s="14" t="s">
        <v>87</v>
      </c>
      <c r="C55" s="10" t="s">
        <v>18</v>
      </c>
      <c r="D55" s="18">
        <v>78.63</v>
      </c>
      <c r="E55" s="10">
        <v>3222</v>
      </c>
      <c r="F55" s="9" t="s">
        <v>24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78.63</v>
      </c>
      <c r="E56" s="23"/>
      <c r="F56" s="25"/>
      <c r="G56" s="26"/>
    </row>
    <row r="57" spans="1:7" x14ac:dyDescent="0.25">
      <c r="A57" s="9" t="s">
        <v>88</v>
      </c>
      <c r="B57" s="14" t="s">
        <v>89</v>
      </c>
      <c r="C57" s="10" t="s">
        <v>90</v>
      </c>
      <c r="D57" s="18">
        <v>206.25</v>
      </c>
      <c r="E57" s="10">
        <v>3238</v>
      </c>
      <c r="F57" s="9" t="s">
        <v>38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206.25</v>
      </c>
      <c r="E58" s="23"/>
      <c r="F58" s="25"/>
      <c r="G58" s="26"/>
    </row>
    <row r="59" spans="1:7" x14ac:dyDescent="0.25">
      <c r="A59" s="9"/>
      <c r="B59" s="14"/>
      <c r="C59" s="10"/>
      <c r="D59" s="18">
        <v>79049.69</v>
      </c>
      <c r="E59" s="10">
        <v>3111</v>
      </c>
      <c r="F59" s="9" t="s">
        <v>91</v>
      </c>
      <c r="G59" s="27" t="s">
        <v>14</v>
      </c>
    </row>
    <row r="60" spans="1:7" x14ac:dyDescent="0.25">
      <c r="A60" s="9"/>
      <c r="B60" s="14"/>
      <c r="C60" s="10"/>
      <c r="D60" s="18">
        <v>35.64</v>
      </c>
      <c r="E60" s="10">
        <v>3122</v>
      </c>
      <c r="F60" s="9" t="s">
        <v>92</v>
      </c>
      <c r="G60" s="28" t="s">
        <v>14</v>
      </c>
    </row>
    <row r="61" spans="1:7" x14ac:dyDescent="0.25">
      <c r="A61" s="9"/>
      <c r="B61" s="14"/>
      <c r="C61" s="10"/>
      <c r="D61" s="18">
        <v>9684.68</v>
      </c>
      <c r="E61" s="10">
        <v>3141</v>
      </c>
      <c r="F61" s="9" t="s">
        <v>93</v>
      </c>
      <c r="G61" s="28" t="s">
        <v>14</v>
      </c>
    </row>
    <row r="62" spans="1:7" x14ac:dyDescent="0.25">
      <c r="A62" s="9"/>
      <c r="B62" s="14"/>
      <c r="C62" s="10"/>
      <c r="D62" s="18">
        <v>22102.92</v>
      </c>
      <c r="E62" s="10">
        <v>3151</v>
      </c>
      <c r="F62" s="9" t="s">
        <v>94</v>
      </c>
      <c r="G62" s="28" t="s">
        <v>14</v>
      </c>
    </row>
    <row r="63" spans="1:7" x14ac:dyDescent="0.25">
      <c r="A63" s="9"/>
      <c r="B63" s="14"/>
      <c r="C63" s="10"/>
      <c r="D63" s="18">
        <v>18288.14</v>
      </c>
      <c r="E63" s="10">
        <v>3162</v>
      </c>
      <c r="F63" s="9" t="s">
        <v>95</v>
      </c>
      <c r="G63" s="28" t="s">
        <v>14</v>
      </c>
    </row>
    <row r="64" spans="1:7" x14ac:dyDescent="0.25">
      <c r="A64" s="9"/>
      <c r="B64" s="14"/>
      <c r="C64" s="10"/>
      <c r="D64" s="18">
        <v>15</v>
      </c>
      <c r="E64" s="10">
        <v>3211</v>
      </c>
      <c r="F64" s="9" t="s">
        <v>96</v>
      </c>
      <c r="G64" s="28" t="s">
        <v>14</v>
      </c>
    </row>
    <row r="65" spans="1:7" x14ac:dyDescent="0.25">
      <c r="A65" s="9"/>
      <c r="B65" s="14"/>
      <c r="C65" s="10"/>
      <c r="D65" s="18">
        <v>48</v>
      </c>
      <c r="E65" s="10">
        <v>3211</v>
      </c>
      <c r="F65" s="9" t="s">
        <v>96</v>
      </c>
      <c r="G65" s="28" t="s">
        <v>14</v>
      </c>
    </row>
    <row r="66" spans="1:7" x14ac:dyDescent="0.25">
      <c r="A66" s="9"/>
      <c r="B66" s="14"/>
      <c r="C66" s="10"/>
      <c r="D66" s="18">
        <v>1187.06</v>
      </c>
      <c r="E66" s="10">
        <v>3212</v>
      </c>
      <c r="F66" s="9" t="s">
        <v>97</v>
      </c>
      <c r="G66" s="28" t="s">
        <v>14</v>
      </c>
    </row>
    <row r="67" spans="1:7" x14ac:dyDescent="0.25">
      <c r="A67" s="9"/>
      <c r="B67" s="14"/>
      <c r="C67" s="10"/>
      <c r="D67" s="18">
        <v>840</v>
      </c>
      <c r="E67" s="10">
        <v>3295</v>
      </c>
      <c r="F67" s="9" t="s">
        <v>98</v>
      </c>
      <c r="G67" s="28" t="s">
        <v>14</v>
      </c>
    </row>
    <row r="68" spans="1:7" x14ac:dyDescent="0.25">
      <c r="A68" s="9"/>
      <c r="B68" s="14"/>
      <c r="C68" s="10"/>
      <c r="D68" s="18">
        <v>1421.26</v>
      </c>
      <c r="E68" s="10">
        <v>7612</v>
      </c>
      <c r="F68" s="9" t="s">
        <v>99</v>
      </c>
      <c r="G68" s="28" t="s">
        <v>14</v>
      </c>
    </row>
    <row r="69" spans="1:7" ht="21" customHeight="1" thickBot="1" x14ac:dyDescent="0.3">
      <c r="A69" s="21" t="s">
        <v>15</v>
      </c>
      <c r="B69" s="22"/>
      <c r="C69" s="23"/>
      <c r="D69" s="24">
        <f>SUM(D59:D68)</f>
        <v>132672.39000000001</v>
      </c>
      <c r="E69" s="23"/>
      <c r="F69" s="25"/>
      <c r="G69" s="26"/>
    </row>
    <row r="70" spans="1:7" ht="15.75" thickBot="1" x14ac:dyDescent="0.3">
      <c r="A70" s="29" t="s">
        <v>100</v>
      </c>
      <c r="B70" s="30"/>
      <c r="C70" s="31"/>
      <c r="D70" s="32">
        <f>SUM(D8,D10,D13,D15,D17,D19,D21,D23,D25,D27,D29,D33,D35,D37,D39,D41,D43,D46,D48,D50,D52,D54,D56,D58,D69)</f>
        <v>152040.78000000003</v>
      </c>
      <c r="E70" s="31"/>
      <c r="F70" s="33"/>
      <c r="G70" s="34"/>
    </row>
    <row r="71" spans="1:7" x14ac:dyDescent="0.25">
      <c r="A71" s="9"/>
      <c r="B71" s="14"/>
      <c r="C71" s="10"/>
      <c r="D71" s="18"/>
      <c r="E71" s="10"/>
      <c r="F71" s="9"/>
    </row>
    <row r="72" spans="1:7" x14ac:dyDescent="0.25">
      <c r="A72" s="9"/>
      <c r="B72" s="14"/>
      <c r="C72" s="10"/>
      <c r="D72" s="18"/>
      <c r="E72" s="10"/>
      <c r="F72" s="9"/>
    </row>
    <row r="73" spans="1:7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2026-10-19T05:55:18Z</dcterms:modified>
</cp:coreProperties>
</file>