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  <c r="D83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2" i="1"/>
  <c r="D40" i="1"/>
  <c r="D38" i="1"/>
  <c r="D36" i="1"/>
  <c r="D34" i="1"/>
  <c r="D32" i="1"/>
  <c r="D30" i="1"/>
  <c r="D28" i="1"/>
  <c r="D26" i="1"/>
  <c r="D23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<sst xmlns="http://schemas.openxmlformats.org/spreadsheetml/2006/main" count="226" uniqueCount="118">
  <si>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</si>
  <si>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</si>
  <si>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</si>
  <si>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</si>
  <si>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</si>
  <si>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</si>
  <si>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</si>
  <si>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</si>
  <si>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DJEČJI VRTIĆ ZIPKICA_x000D_
S. RADIĆA 15_x000D_
49210 ZABOK_x000D_
Tel: +385(49)222599   Fax: +385(49)222599_x000D_
OIB: 21858761530_x000D_
Mail: racunovodstvo@vrtic-zipkica.hr_x000D_
IBAN: HR4411111111111111111</t>
  </si>
  <si>
    <t>Isplata Sredstava Za Razdoblje: 01.09.2026 Do 30.09.2026</t>
  </si>
  <si>
    <t>HORVAT COLOR, trgovina na veliko i malo</t>
  </si>
  <si>
    <t>94695482326</t>
  </si>
  <si>
    <t>49000 Krapina</t>
  </si>
  <si>
    <t>UREDSKI MATERIJAL I OSTALI MATERIJALNI RASHODI</t>
  </si>
  <si>
    <t>DJEČJI VRTIĆ ZIPKICA</t>
  </si>
  <si>
    <t>Ukupno:</t>
  </si>
  <si>
    <t>ASTREJA PLUS d.o.o.</t>
  </si>
  <si>
    <t>91448726740</t>
  </si>
  <si>
    <t>10000 Zagreb</t>
  </si>
  <si>
    <t>SITNI INVENTAR</t>
  </si>
  <si>
    <t>NOVA ORTOPEDIJA d.o.o.</t>
  </si>
  <si>
    <t>89389666966</t>
  </si>
  <si>
    <t>HP Hrvatska pošta d.d.</t>
  </si>
  <si>
    <t>87311810356</t>
  </si>
  <si>
    <t>Zagreb</t>
  </si>
  <si>
    <t>USLUGE TELEFONA, POŠTE I PRIJEVOZA</t>
  </si>
  <si>
    <t>Financijska agencija</t>
  </si>
  <si>
    <t>85821130368</t>
  </si>
  <si>
    <t>BANKARSKE USLUGE I USLUGE PLATNOG PROMETA</t>
  </si>
  <si>
    <t>TRGOCENTAR d.o.o.</t>
  </si>
  <si>
    <t>84210581427</t>
  </si>
  <si>
    <t>49210 ZABOK</t>
  </si>
  <si>
    <t>MATERIJAL I SIROVINE</t>
  </si>
  <si>
    <t>ELEKTROPROTEKT LEŽ J.D.O.O.</t>
  </si>
  <si>
    <t>83026737893</t>
  </si>
  <si>
    <t>49 210 ZABOK</t>
  </si>
  <si>
    <t>INTELEKTUALNE I OSOBNE USLUGE</t>
  </si>
  <si>
    <t>TIM PAPIR d.o.o.</t>
  </si>
  <si>
    <t>82224265653</t>
  </si>
  <si>
    <t>49000 KRAPINA</t>
  </si>
  <si>
    <t>PEVEX</t>
  </si>
  <si>
    <t>73660371074</t>
  </si>
  <si>
    <t>SESVETE</t>
  </si>
  <si>
    <t>MATERIJAL I DIJELOVI ZA TEKUĆE I INVESTICIJSKO ODRŽAVANJE</t>
  </si>
  <si>
    <t>PUČKO OTVORENO UČILIŠTE ZABOK</t>
  </si>
  <si>
    <t>73491308213</t>
  </si>
  <si>
    <t>Maja Stojanović, obrt za edukaciju i savjetovanje</t>
  </si>
  <si>
    <t>73022246392</t>
  </si>
  <si>
    <t>32100 Vinkovci</t>
  </si>
  <si>
    <t>STRUČNO USAVRŠAVANJE ZAPOSLENIKA</t>
  </si>
  <si>
    <t>Optimus Lab d.o.o.</t>
  </si>
  <si>
    <t>71981294715</t>
  </si>
  <si>
    <t xml:space="preserve"> Čakovec</t>
  </si>
  <si>
    <t>RAČUNALNE USLUGE</t>
  </si>
  <si>
    <t>Telemach Hrvatska d.o.o.</t>
  </si>
  <si>
    <t>70133616033</t>
  </si>
  <si>
    <t>HRVATSKA RADIOTELEVIZIJA</t>
  </si>
  <si>
    <t>68419124305</t>
  </si>
  <si>
    <t>10000 ZAGREB</t>
  </si>
  <si>
    <t>FIOLA obrt za cvjećarske i	prijevozničke</t>
  </si>
  <si>
    <t>65239117083</t>
  </si>
  <si>
    <t>49210 Zabok</t>
  </si>
  <si>
    <t>OSTALI NESPOMENUTI RASHODI POSLOVANJA</t>
  </si>
  <si>
    <t>ZAGORSKI VODOVOD d.o.o.</t>
  </si>
  <si>
    <t>61979475705</t>
  </si>
  <si>
    <t>KOMUNALNE USLUGE</t>
  </si>
  <si>
    <t>ZAVOD ZA JZ KZŽ</t>
  </si>
  <si>
    <t>60235531937</t>
  </si>
  <si>
    <t>ZLATAR</t>
  </si>
  <si>
    <t>ZDRVSTVENE I VETERINARSKE USLUGE</t>
  </si>
  <si>
    <t>OŠ K.Š. GJALSKOG</t>
  </si>
  <si>
    <t>59587812513</t>
  </si>
  <si>
    <t>ĐAČKI PUT 1, ZABOK</t>
  </si>
  <si>
    <t>ENERGIJA</t>
  </si>
  <si>
    <t>ZAKUPNINE I NAJAMNINE</t>
  </si>
  <si>
    <t>KOHO BEEZNIS DRUŠTVO S OGRANIČENOM ODGOVORNOŠĆU ZA USLUGE</t>
  </si>
  <si>
    <t>54376190149</t>
  </si>
  <si>
    <t>10450 OREŠJE OKIĆKO</t>
  </si>
  <si>
    <t>SIGNALPRINT,vl. Tihomir Borovčak</t>
  </si>
  <si>
    <t>52276562396</t>
  </si>
  <si>
    <t>MINI MLJEKARA-VERONIKA d.o.o.</t>
  </si>
  <si>
    <t>45917510717</t>
  </si>
  <si>
    <t>49216 Desinić</t>
  </si>
  <si>
    <t>VINDIJA, D.D. - PREHRAMBENA INDUSTRIJA</t>
  </si>
  <si>
    <t>44138062462</t>
  </si>
  <si>
    <t>42000 VARAŽDIN</t>
  </si>
  <si>
    <t>HEP ELEKTRA D.O.O.</t>
  </si>
  <si>
    <t>43965974818</t>
  </si>
  <si>
    <t>ZAGREB</t>
  </si>
  <si>
    <t>KOMUNALNO-ZABOK d.o.o.</t>
  </si>
  <si>
    <t>31174430130</t>
  </si>
  <si>
    <t>A1 Hrvatska d.o.o.</t>
  </si>
  <si>
    <t>29524210204</t>
  </si>
  <si>
    <t>NAKLADA CVRČAK, vl.Krešimir Katkić</t>
  </si>
  <si>
    <t>28885412310</t>
  </si>
  <si>
    <t>CROATIA OSIGURANJE D.D.</t>
  </si>
  <si>
    <t>26187994862</t>
  </si>
  <si>
    <t>PREMIJE OSIGURANJA</t>
  </si>
  <si>
    <t>BIROTEHNIKA , vl. Jurica Cesarec</t>
  </si>
  <si>
    <t>11336135334</t>
  </si>
  <si>
    <t>DJEČJI VRTIĆ KUSTOŠIJA</t>
  </si>
  <si>
    <t>08407195933</t>
  </si>
  <si>
    <t>10000 GRAD ZAGREB</t>
  </si>
  <si>
    <t>Ledo plus d.o.o.</t>
  </si>
  <si>
    <t>07179054100</t>
  </si>
  <si>
    <t>AHELOS d.o.o.</t>
  </si>
  <si>
    <t>06486394783</t>
  </si>
  <si>
    <t>49243 Oroslavje</t>
  </si>
  <si>
    <t>PLAĆE ZA REDOVAN RAD</t>
  </si>
  <si>
    <t>OBVEZE ZA BOLOVANJE  NA TERET HZZO</t>
  </si>
  <si>
    <t>POREZ NA DOHODAK IZ PLAĆA</t>
  </si>
  <si>
    <t>OBVEZE ZA DOPRINOSE ZA MIO IZ PLAĆE</t>
  </si>
  <si>
    <t>OBVEZE ZA DOPR. ZA ZDRAV.OSIG.-NA PLAĆU</t>
  </si>
  <si>
    <t>OSTALE OBVEZE ZA ZAPOSL./DAROVI,JUB,SMRTNI SLUČAJ,NAK.ZA BOLEST I SL./</t>
  </si>
  <si>
    <t>SLUŽBENA PUTOVANJA</t>
  </si>
  <si>
    <t>NAKNADE ZA PRIJEVOZ  ZAPOSLENIKA</t>
  </si>
  <si>
    <t>Nema Konta Na Odabranoj Razini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</si>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</sst>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97.64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97.64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1313.75</v>
      </c>
      <c r="E9" s="10">
        <v>3225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1313.75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582.46</v>
      </c>
      <c r="E11" s="10">
        <v>3225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582.46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6.75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6.75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8.3000000000000007</v>
      </c>
      <c r="E15" s="10">
        <v>3431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8.3000000000000007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554.03</v>
      </c>
      <c r="E17" s="10">
        <v>3221</v>
      </c>
      <c r="F17" s="9" t="s">
        <v>13</v>
      </c>
      <c r="G17" s="27" t="s">
        <v>14</v>
      </c>
    </row>
    <row r="18" spans="1:7" x14ac:dyDescent="0.25">
      <c r="A18" s="9"/>
      <c r="B18" s="14"/>
      <c r="C18" s="10"/>
      <c r="D18" s="18">
        <v>3519.85</v>
      </c>
      <c r="E18" s="10">
        <v>3222</v>
      </c>
      <c r="F18" s="9" t="s">
        <v>32</v>
      </c>
      <c r="G18" s="28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SUM(D17:D18)</f>
        <v>4073.88</v>
      </c>
      <c r="E19" s="23"/>
      <c r="F19" s="25"/>
      <c r="G19" s="26"/>
    </row>
    <row r="20" spans="1:7" x14ac:dyDescent="0.25">
      <c r="A20" s="9" t="s">
        <v>33</v>
      </c>
      <c r="B20" s="14" t="s">
        <v>34</v>
      </c>
      <c r="C20" s="10" t="s">
        <v>35</v>
      </c>
      <c r="D20" s="18">
        <v>160</v>
      </c>
      <c r="E20" s="10">
        <v>3237</v>
      </c>
      <c r="F20" s="9" t="s">
        <v>36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160</v>
      </c>
      <c r="E21" s="23"/>
      <c r="F21" s="25"/>
      <c r="G21" s="26"/>
    </row>
    <row r="22" spans="1:7" x14ac:dyDescent="0.25">
      <c r="A22" s="9" t="s">
        <v>37</v>
      </c>
      <c r="B22" s="14" t="s">
        <v>38</v>
      </c>
      <c r="C22" s="10" t="s">
        <v>39</v>
      </c>
      <c r="D22" s="18">
        <v>726.44</v>
      </c>
      <c r="E22" s="10">
        <v>3221</v>
      </c>
      <c r="F22" s="9" t="s">
        <v>13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726.44</v>
      </c>
      <c r="E23" s="23"/>
      <c r="F23" s="25"/>
      <c r="G23" s="26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51.31</v>
      </c>
      <c r="E24" s="10">
        <v>3221</v>
      </c>
      <c r="F24" s="9" t="s">
        <v>13</v>
      </c>
      <c r="G24" s="27" t="s">
        <v>14</v>
      </c>
    </row>
    <row r="25" spans="1:7" x14ac:dyDescent="0.25">
      <c r="A25" s="9"/>
      <c r="B25" s="14"/>
      <c r="C25" s="10"/>
      <c r="D25" s="18">
        <v>55.36</v>
      </c>
      <c r="E25" s="10">
        <v>3224</v>
      </c>
      <c r="F25" s="9" t="s">
        <v>43</v>
      </c>
      <c r="G25" s="28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SUM(D24:D25)</f>
        <v>106.67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31</v>
      </c>
      <c r="D27" s="18">
        <v>252</v>
      </c>
      <c r="E27" s="10">
        <v>3221</v>
      </c>
      <c r="F27" s="9" t="s">
        <v>13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252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48</v>
      </c>
      <c r="D29" s="18">
        <v>90</v>
      </c>
      <c r="E29" s="10">
        <v>3213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90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196.25</v>
      </c>
      <c r="E31" s="10">
        <v>3238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196.25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18</v>
      </c>
      <c r="D33" s="18">
        <v>93.12</v>
      </c>
      <c r="E33" s="10">
        <v>3231</v>
      </c>
      <c r="F33" s="9" t="s">
        <v>25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93.12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58</v>
      </c>
      <c r="D35" s="18">
        <v>21.24</v>
      </c>
      <c r="E35" s="10">
        <v>3231</v>
      </c>
      <c r="F35" s="9" t="s">
        <v>25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21.24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125</v>
      </c>
      <c r="E37" s="10">
        <v>3299</v>
      </c>
      <c r="F37" s="9" t="s">
        <v>62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125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31</v>
      </c>
      <c r="D39" s="18">
        <v>195.11</v>
      </c>
      <c r="E39" s="10">
        <v>3234</v>
      </c>
      <c r="F39" s="9" t="s">
        <v>65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195.11</v>
      </c>
      <c r="E40" s="23"/>
      <c r="F40" s="25"/>
      <c r="G40" s="26"/>
    </row>
    <row r="41" spans="1:7" x14ac:dyDescent="0.25">
      <c r="A41" s="9" t="s">
        <v>66</v>
      </c>
      <c r="B41" s="14" t="s">
        <v>67</v>
      </c>
      <c r="C41" s="10" t="s">
        <v>68</v>
      </c>
      <c r="D41" s="18">
        <v>194.16</v>
      </c>
      <c r="E41" s="10">
        <v>3236</v>
      </c>
      <c r="F41" s="9" t="s">
        <v>69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194.16</v>
      </c>
      <c r="E42" s="23"/>
      <c r="F42" s="25"/>
      <c r="G42" s="26"/>
    </row>
    <row r="43" spans="1:7" x14ac:dyDescent="0.25">
      <c r="A43" s="9" t="s">
        <v>70</v>
      </c>
      <c r="B43" s="14" t="s">
        <v>71</v>
      </c>
      <c r="C43" s="10" t="s">
        <v>72</v>
      </c>
      <c r="D43" s="18">
        <v>105.41</v>
      </c>
      <c r="E43" s="10">
        <v>3223</v>
      </c>
      <c r="F43" s="9" t="s">
        <v>73</v>
      </c>
      <c r="G43" s="27" t="s">
        <v>14</v>
      </c>
    </row>
    <row r="44" spans="1:7" x14ac:dyDescent="0.25">
      <c r="A44" s="9"/>
      <c r="B44" s="14"/>
      <c r="C44" s="10"/>
      <c r="D44" s="18">
        <v>293.43</v>
      </c>
      <c r="E44" s="10">
        <v>3234</v>
      </c>
      <c r="F44" s="9" t="s">
        <v>65</v>
      </c>
      <c r="G44" s="28" t="s">
        <v>14</v>
      </c>
    </row>
    <row r="45" spans="1:7" x14ac:dyDescent="0.25">
      <c r="A45" s="9"/>
      <c r="B45" s="14"/>
      <c r="C45" s="10"/>
      <c r="D45" s="18">
        <v>3940.7</v>
      </c>
      <c r="E45" s="10">
        <v>3235</v>
      </c>
      <c r="F45" s="9" t="s">
        <v>74</v>
      </c>
      <c r="G45" s="28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SUM(D43:D45)</f>
        <v>4339.54</v>
      </c>
      <c r="E46" s="23"/>
      <c r="F46" s="25"/>
      <c r="G46" s="26"/>
    </row>
    <row r="47" spans="1:7" x14ac:dyDescent="0.25">
      <c r="A47" s="9" t="s">
        <v>75</v>
      </c>
      <c r="B47" s="14" t="s">
        <v>76</v>
      </c>
      <c r="C47" s="10" t="s">
        <v>77</v>
      </c>
      <c r="D47" s="18">
        <v>60</v>
      </c>
      <c r="E47" s="10">
        <v>3213</v>
      </c>
      <c r="F47" s="9" t="s">
        <v>49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60</v>
      </c>
      <c r="E48" s="23"/>
      <c r="F48" s="25"/>
      <c r="G48" s="26"/>
    </row>
    <row r="49" spans="1:7" x14ac:dyDescent="0.25">
      <c r="A49" s="9" t="s">
        <v>78</v>
      </c>
      <c r="B49" s="14" t="s">
        <v>79</v>
      </c>
      <c r="C49" s="10" t="s">
        <v>61</v>
      </c>
      <c r="D49" s="18">
        <v>368.76</v>
      </c>
      <c r="E49" s="10">
        <v>3222</v>
      </c>
      <c r="F49" s="9" t="s">
        <v>32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368.76</v>
      </c>
      <c r="E50" s="23"/>
      <c r="F50" s="25"/>
      <c r="G50" s="26"/>
    </row>
    <row r="51" spans="1:7" x14ac:dyDescent="0.25">
      <c r="A51" s="9" t="s">
        <v>80</v>
      </c>
      <c r="B51" s="14" t="s">
        <v>81</v>
      </c>
      <c r="C51" s="10" t="s">
        <v>82</v>
      </c>
      <c r="D51" s="18">
        <v>558.12</v>
      </c>
      <c r="E51" s="10">
        <v>3222</v>
      </c>
      <c r="F51" s="9" t="s">
        <v>32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558.12</v>
      </c>
      <c r="E52" s="23"/>
      <c r="F52" s="25"/>
      <c r="G52" s="26"/>
    </row>
    <row r="53" spans="1:7" x14ac:dyDescent="0.25">
      <c r="A53" s="9" t="s">
        <v>83</v>
      </c>
      <c r="B53" s="14" t="s">
        <v>84</v>
      </c>
      <c r="C53" s="10" t="s">
        <v>85</v>
      </c>
      <c r="D53" s="18">
        <v>431.53</v>
      </c>
      <c r="E53" s="10">
        <v>3222</v>
      </c>
      <c r="F53" s="9" t="s">
        <v>32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431.53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88</v>
      </c>
      <c r="D55" s="18">
        <v>1262.29</v>
      </c>
      <c r="E55" s="10">
        <v>3223</v>
      </c>
      <c r="F55" s="9" t="s">
        <v>73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1262.29</v>
      </c>
      <c r="E56" s="23"/>
      <c r="F56" s="25"/>
      <c r="G56" s="26"/>
    </row>
    <row r="57" spans="1:7" x14ac:dyDescent="0.25">
      <c r="A57" s="9" t="s">
        <v>89</v>
      </c>
      <c r="B57" s="14" t="s">
        <v>90</v>
      </c>
      <c r="C57" s="10" t="s">
        <v>31</v>
      </c>
      <c r="D57" s="18">
        <v>1885</v>
      </c>
      <c r="E57" s="10">
        <v>3234</v>
      </c>
      <c r="F57" s="9" t="s">
        <v>65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1885</v>
      </c>
      <c r="E58" s="23"/>
      <c r="F58" s="25"/>
      <c r="G58" s="26"/>
    </row>
    <row r="59" spans="1:7" x14ac:dyDescent="0.25">
      <c r="A59" s="9" t="s">
        <v>91</v>
      </c>
      <c r="B59" s="14" t="s">
        <v>92</v>
      </c>
      <c r="C59" s="10" t="s">
        <v>18</v>
      </c>
      <c r="D59" s="18">
        <v>424</v>
      </c>
      <c r="E59" s="10">
        <v>3231</v>
      </c>
      <c r="F59" s="9" t="s">
        <v>25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424</v>
      </c>
      <c r="E60" s="23"/>
      <c r="F60" s="25"/>
      <c r="G60" s="26"/>
    </row>
    <row r="61" spans="1:7" x14ac:dyDescent="0.25">
      <c r="A61" s="9" t="s">
        <v>93</v>
      </c>
      <c r="B61" s="14" t="s">
        <v>94</v>
      </c>
      <c r="C61" s="10" t="s">
        <v>18</v>
      </c>
      <c r="D61" s="18">
        <v>1260.9000000000001</v>
      </c>
      <c r="E61" s="10">
        <v>3221</v>
      </c>
      <c r="F61" s="9" t="s">
        <v>13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1260.9000000000001</v>
      </c>
      <c r="E62" s="23"/>
      <c r="F62" s="25"/>
      <c r="G62" s="26"/>
    </row>
    <row r="63" spans="1:7" x14ac:dyDescent="0.25">
      <c r="A63" s="9" t="s">
        <v>95</v>
      </c>
      <c r="B63" s="14" t="s">
        <v>96</v>
      </c>
      <c r="C63" s="10" t="s">
        <v>18</v>
      </c>
      <c r="D63" s="18">
        <v>190.28</v>
      </c>
      <c r="E63" s="10">
        <v>3292</v>
      </c>
      <c r="F63" s="9" t="s">
        <v>97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190.28</v>
      </c>
      <c r="E64" s="23"/>
      <c r="F64" s="25"/>
      <c r="G64" s="26"/>
    </row>
    <row r="65" spans="1:7" x14ac:dyDescent="0.25">
      <c r="A65" s="9" t="s">
        <v>98</v>
      </c>
      <c r="B65" s="14" t="s">
        <v>99</v>
      </c>
      <c r="C65" s="10" t="s">
        <v>61</v>
      </c>
      <c r="D65" s="18">
        <v>62</v>
      </c>
      <c r="E65" s="10">
        <v>3224</v>
      </c>
      <c r="F65" s="9" t="s">
        <v>43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62</v>
      </c>
      <c r="E66" s="23"/>
      <c r="F66" s="25"/>
      <c r="G66" s="26"/>
    </row>
    <row r="67" spans="1:7" x14ac:dyDescent="0.25">
      <c r="A67" s="9" t="s">
        <v>100</v>
      </c>
      <c r="B67" s="14" t="s">
        <v>101</v>
      </c>
      <c r="C67" s="10" t="s">
        <v>102</v>
      </c>
      <c r="D67" s="18">
        <v>230.87</v>
      </c>
      <c r="E67" s="10">
        <v>3213</v>
      </c>
      <c r="F67" s="9" t="s">
        <v>49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230.87</v>
      </c>
      <c r="E68" s="23"/>
      <c r="F68" s="25"/>
      <c r="G68" s="26"/>
    </row>
    <row r="69" spans="1:7" x14ac:dyDescent="0.25">
      <c r="A69" s="9" t="s">
        <v>103</v>
      </c>
      <c r="B69" s="14" t="s">
        <v>104</v>
      </c>
      <c r="C69" s="10" t="s">
        <v>18</v>
      </c>
      <c r="D69" s="18">
        <v>201.16</v>
      </c>
      <c r="E69" s="10">
        <v>3222</v>
      </c>
      <c r="F69" s="9" t="s">
        <v>32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201.16</v>
      </c>
      <c r="E70" s="23"/>
      <c r="F70" s="25"/>
      <c r="G70" s="26"/>
    </row>
    <row r="71" spans="1:7" x14ac:dyDescent="0.25">
      <c r="A71" s="9" t="s">
        <v>105</v>
      </c>
      <c r="B71" s="14" t="s">
        <v>106</v>
      </c>
      <c r="C71" s="10" t="s">
        <v>107</v>
      </c>
      <c r="D71" s="18">
        <v>206.25</v>
      </c>
      <c r="E71" s="10">
        <v>3238</v>
      </c>
      <c r="F71" s="9" t="s">
        <v>53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206.25</v>
      </c>
      <c r="E72" s="23"/>
      <c r="F72" s="25"/>
      <c r="G72" s="26"/>
    </row>
    <row r="73" spans="1:7" x14ac:dyDescent="0.25">
      <c r="A73" s="9"/>
      <c r="B73" s="14"/>
      <c r="C73" s="10"/>
      <c r="D73" s="18">
        <v>83286.66</v>
      </c>
      <c r="E73" s="10">
        <v>3111</v>
      </c>
      <c r="F73" s="9" t="s">
        <v>108</v>
      </c>
      <c r="G73" s="27" t="s">
        <v>14</v>
      </c>
    </row>
    <row r="74" spans="1:7" x14ac:dyDescent="0.25">
      <c r="A74" s="9"/>
      <c r="B74" s="14"/>
      <c r="C74" s="10"/>
      <c r="D74" s="18">
        <v>1102.17</v>
      </c>
      <c r="E74" s="10">
        <v>3122</v>
      </c>
      <c r="F74" s="9" t="s">
        <v>109</v>
      </c>
      <c r="G74" s="28" t="s">
        <v>14</v>
      </c>
    </row>
    <row r="75" spans="1:7" x14ac:dyDescent="0.25">
      <c r="A75" s="9"/>
      <c r="B75" s="14"/>
      <c r="C75" s="10"/>
      <c r="D75" s="18">
        <v>10746.1</v>
      </c>
      <c r="E75" s="10">
        <v>3141</v>
      </c>
      <c r="F75" s="9" t="s">
        <v>110</v>
      </c>
      <c r="G75" s="28" t="s">
        <v>14</v>
      </c>
    </row>
    <row r="76" spans="1:7" x14ac:dyDescent="0.25">
      <c r="A76" s="9"/>
      <c r="B76" s="14"/>
      <c r="C76" s="10"/>
      <c r="D76" s="18">
        <v>23360.81</v>
      </c>
      <c r="E76" s="10">
        <v>3151</v>
      </c>
      <c r="F76" s="9" t="s">
        <v>111</v>
      </c>
      <c r="G76" s="28" t="s">
        <v>14</v>
      </c>
    </row>
    <row r="77" spans="1:7" x14ac:dyDescent="0.25">
      <c r="A77" s="9"/>
      <c r="B77" s="14"/>
      <c r="C77" s="10"/>
      <c r="D77" s="18">
        <v>19369.93</v>
      </c>
      <c r="E77" s="10">
        <v>3162</v>
      </c>
      <c r="F77" s="9" t="s">
        <v>112</v>
      </c>
      <c r="G77" s="28" t="s">
        <v>14</v>
      </c>
    </row>
    <row r="78" spans="1:7" x14ac:dyDescent="0.25">
      <c r="A78" s="9"/>
      <c r="B78" s="14"/>
      <c r="C78" s="10"/>
      <c r="D78" s="18">
        <v>3460</v>
      </c>
      <c r="E78" s="10">
        <v>3171</v>
      </c>
      <c r="F78" s="9" t="s">
        <v>113</v>
      </c>
      <c r="G78" s="28" t="s">
        <v>14</v>
      </c>
    </row>
    <row r="79" spans="1:7" x14ac:dyDescent="0.25">
      <c r="A79" s="9"/>
      <c r="B79" s="14"/>
      <c r="C79" s="10"/>
      <c r="D79" s="18">
        <v>17.5</v>
      </c>
      <c r="E79" s="10">
        <v>3211</v>
      </c>
      <c r="F79" s="9" t="s">
        <v>114</v>
      </c>
      <c r="G79" s="28" t="s">
        <v>14</v>
      </c>
    </row>
    <row r="80" spans="1:7" x14ac:dyDescent="0.25">
      <c r="A80" s="9"/>
      <c r="B80" s="14"/>
      <c r="C80" s="10"/>
      <c r="D80" s="18">
        <v>905.37</v>
      </c>
      <c r="E80" s="10">
        <v>3212</v>
      </c>
      <c r="F80" s="9" t="s">
        <v>115</v>
      </c>
      <c r="G80" s="28" t="s">
        <v>14</v>
      </c>
    </row>
    <row r="81" spans="1:7" x14ac:dyDescent="0.25">
      <c r="A81" s="9"/>
      <c r="B81" s="14"/>
      <c r="C81" s="10"/>
      <c r="D81" s="18">
        <v>169.92</v>
      </c>
      <c r="E81" s="10">
        <v>3234</v>
      </c>
      <c r="F81" s="9" t="s">
        <v>65</v>
      </c>
      <c r="G81" s="28" t="s">
        <v>14</v>
      </c>
    </row>
    <row r="82" spans="1:7" x14ac:dyDescent="0.25">
      <c r="A82" s="9"/>
      <c r="B82" s="14"/>
      <c r="C82" s="10"/>
      <c r="D82" s="18">
        <v>1209.07</v>
      </c>
      <c r="E82" s="10">
        <v>7612</v>
      </c>
      <c r="F82" s="9" t="s">
        <v>116</v>
      </c>
      <c r="G82" s="28" t="s">
        <v>14</v>
      </c>
    </row>
    <row r="83" spans="1:7" ht="21" customHeight="1" thickBot="1" x14ac:dyDescent="0.3">
      <c r="A83" s="21" t="s">
        <v>15</v>
      </c>
      <c r="B83" s="22"/>
      <c r="C83" s="23"/>
      <c r="D83" s="24">
        <f>SUM(D73:D82)</f>
        <v>143627.53000000003</v>
      </c>
      <c r="E83" s="23"/>
      <c r="F83" s="25"/>
      <c r="G83" s="26"/>
    </row>
    <row r="84" spans="1:7" ht="15.75" thickBot="1" x14ac:dyDescent="0.3">
      <c r="A84" s="29" t="s">
        <v>117</v>
      </c>
      <c r="B84" s="30"/>
      <c r="C84" s="31"/>
      <c r="D84" s="32">
        <f>SUM(D8,D10,D12,D14,D16,D19,D21,D23,D26,D28,D30,D32,D34,D36,D38,D40,D42,D46,D48,D50,D52,D54,D56,D58,D60,D62,D64,D66,D68,D70,D72,D83)</f>
        <v>163351.00000000003</v>
      </c>
      <c r="E84" s="31"/>
      <c r="F84" s="33"/>
      <c r="G84" s="34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2026-10-19T05:56:24Z</dcterms:modified>
</cp:coreProperties>
</file>