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D88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4" i="1"/>
  <c r="D12" i="1"/>
  <c r="D10" i="1"/>
  <c r="D8" i="1"/>
</calcChain>
</file>

<file path=xl/sharedStrings.xml><?xml version="1.0" encoding="utf-8"?>
<sst xmlns="http://schemas.openxmlformats.org/spreadsheetml/2006/main" count="244" uniqueCount="124">
  <si>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</si>
  <si>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</si>
  <si>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</si>
  <si>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</si>
  <si>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</si>
  <si>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</si>
  <si>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</si>
  <si>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</si>
  <si>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DJEČJI VRTIĆ ZIPKICA_x000D_
S. RADIĆA 15_x000D_
49210 ZABOK_x000D_
Tel: +385(49)222599   Fax: +385(49)222599_x000D_
OIB: 21858761530_x000D_
Mail: racunovodstvo@vrtic-zipkica.hr_x000D_
IBAN: HR4411111111111111111</t>
  </si>
  <si>
    <t>Isplata Sredstava Za Razdoblje: 01.07.2026 Do 31.07.2026</t>
  </si>
  <si>
    <t>DAMOS OBRT ZA PAKIRANJE, TRGOVINU I USLUGE, VL. DAMIR OSREČAK</t>
  </si>
  <si>
    <t>92843309570</t>
  </si>
  <si>
    <t>49240 DONJA STUBICA</t>
  </si>
  <si>
    <t>UREDSKI MATERIJAL I OSTALI MATERIJALNI RASHODI</t>
  </si>
  <si>
    <t>DJEČJI VRTIĆ ZIPKICA</t>
  </si>
  <si>
    <t>Ukupno:</t>
  </si>
  <si>
    <t>HP Hrvatska pošta d.d.</t>
  </si>
  <si>
    <t>87311810356</t>
  </si>
  <si>
    <t>Zagreb</t>
  </si>
  <si>
    <t>USLUGE TELEFONA, POŠTE I PRIJEVOZA</t>
  </si>
  <si>
    <t>Financijska agencija</t>
  </si>
  <si>
    <t>85821130368</t>
  </si>
  <si>
    <t>10000 Zagreb</t>
  </si>
  <si>
    <t>BANKARSKE USLUGE I USLUGE PLATNOG PROMETA</t>
  </si>
  <si>
    <t>MÜLLER TRGOVINA ZAGREB D.O.O.</t>
  </si>
  <si>
    <t>84698789700</t>
  </si>
  <si>
    <t>10010 ZAGREB-SLOBOŠTINA</t>
  </si>
  <si>
    <t>TRGOCENTAR d.o.o.</t>
  </si>
  <si>
    <t>84210581427</t>
  </si>
  <si>
    <t>49210 ZABOK</t>
  </si>
  <si>
    <t>MATERIJAL I SIROVINE</t>
  </si>
  <si>
    <t>Zagrebinspekt d.o.o.</t>
  </si>
  <si>
    <t>82752153530</t>
  </si>
  <si>
    <t>USLUGE TEKUĆEG I INVESTICIJSKOG ODRŽAVANJA</t>
  </si>
  <si>
    <t>TIM PAPIR d.o.o.</t>
  </si>
  <si>
    <t>82224265653</t>
  </si>
  <si>
    <t>49000 KRAPINA</t>
  </si>
  <si>
    <t>TIFON d.o.o</t>
  </si>
  <si>
    <t>77607495225</t>
  </si>
  <si>
    <t>ENERGIJA</t>
  </si>
  <si>
    <t>PEVEX</t>
  </si>
  <si>
    <t>73660371074</t>
  </si>
  <si>
    <t>SESVETE</t>
  </si>
  <si>
    <t>MATERIJAL I DIJELOVI ZA TEKUĆE I INVESTICIJSKO ODRŽAVANJE</t>
  </si>
  <si>
    <t>UČITELJSKI FAKULTET</t>
  </si>
  <si>
    <t>72226488129</t>
  </si>
  <si>
    <t>INTELEKTUALNE I OSOBNE USLUGE</t>
  </si>
  <si>
    <t>Optimus Lab d.o.o.</t>
  </si>
  <si>
    <t>71981294715</t>
  </si>
  <si>
    <t xml:space="preserve"> Čakovec</t>
  </si>
  <si>
    <t>RAČUNALNE USLUGE</t>
  </si>
  <si>
    <t>Telemach Hrvatska d.o.o.</t>
  </si>
  <si>
    <t>70133616033</t>
  </si>
  <si>
    <t>HRVATSKA RADIOTELEVIZIJA</t>
  </si>
  <si>
    <t>68419124305</t>
  </si>
  <si>
    <t>10000 ZAGREB</t>
  </si>
  <si>
    <t>FIOLA obrt za cvjećarske i	prijevozničke</t>
  </si>
  <si>
    <t>65239117083</t>
  </si>
  <si>
    <t>49210 Zabok</t>
  </si>
  <si>
    <t>HEP-OPSKRBA D.O.O.</t>
  </si>
  <si>
    <t>63073332379</t>
  </si>
  <si>
    <t>ZAGORSKI VODOVOD d.o.o.</t>
  </si>
  <si>
    <t>61979475705</t>
  </si>
  <si>
    <t>KOMUNALNE USLUGE</t>
  </si>
  <si>
    <t>ZAVOD ZA JZ KZŽ</t>
  </si>
  <si>
    <t>60235531937</t>
  </si>
  <si>
    <t>ZLATAR</t>
  </si>
  <si>
    <t>ZDRVSTVENE I VETERINARSKE USLUGE</t>
  </si>
  <si>
    <t>ALCA ZAGREB d.o.o.</t>
  </si>
  <si>
    <t>58353015102</t>
  </si>
  <si>
    <t>VODOLIM D.O.O</t>
  </si>
  <si>
    <t>57970950313</t>
  </si>
  <si>
    <t>49240 49240 Donja Stubica</t>
  </si>
  <si>
    <t>SIGNALPRINT,vl. Tihomir Borovčak</t>
  </si>
  <si>
    <t>52276562396</t>
  </si>
  <si>
    <t>Zadružna štampa d.d.</t>
  </si>
  <si>
    <t>52035912612</t>
  </si>
  <si>
    <t>MINI MLJEKARA-VERONIKA d.o.o.</t>
  </si>
  <si>
    <t>45917510717</t>
  </si>
  <si>
    <t>49216 Desinić</t>
  </si>
  <si>
    <t>VINDIJA, D.D. - PREHRAMBENA INDUSTRIJA</t>
  </si>
  <si>
    <t>44138062462</t>
  </si>
  <si>
    <t>42000 VARAŽDIN</t>
  </si>
  <si>
    <t>HEP ELEKTRA D.O.O.</t>
  </si>
  <si>
    <t>43965974818</t>
  </si>
  <si>
    <t>ZAGREB</t>
  </si>
  <si>
    <t>KOMUNALNO-ZABOK d.o.o.</t>
  </si>
  <si>
    <t>31174430130</t>
  </si>
  <si>
    <t>A1 Hrvatska d.o.o.</t>
  </si>
  <si>
    <t>29524210204</t>
  </si>
  <si>
    <t>MEĐIMURJE-PLIN d.o.o.</t>
  </si>
  <si>
    <t>29035933600</t>
  </si>
  <si>
    <t>40000 ČAKOVEC</t>
  </si>
  <si>
    <t xml:space="preserve">Kreativa Koncept d.o.o. za trgovinu i usluge	</t>
  </si>
  <si>
    <t>27566522725</t>
  </si>
  <si>
    <t>EKONOMSKI FAKULTET Sveučilišta u Zagrebu</t>
  </si>
  <si>
    <t>27208467122</t>
  </si>
  <si>
    <t xml:space="preserve"> ZAGREB</t>
  </si>
  <si>
    <t>CROATIA OSIGURANJE D.D.</t>
  </si>
  <si>
    <t>26187994862</t>
  </si>
  <si>
    <t>PREMIJE OSIGURANJA</t>
  </si>
  <si>
    <t>TEHNOSERVIS LAKUŠ J.D.O.O.</t>
  </si>
  <si>
    <t>11553542127</t>
  </si>
  <si>
    <t>10020 ZAGREB</t>
  </si>
  <si>
    <t>BIROTEHNIKA , vl. Jurica Cesarec</t>
  </si>
  <si>
    <t>11336135334</t>
  </si>
  <si>
    <t>Ledo plus d.o.o.</t>
  </si>
  <si>
    <t>07179054100</t>
  </si>
  <si>
    <t>AHELOS d.o.o.</t>
  </si>
  <si>
    <t>06486394783</t>
  </si>
  <si>
    <t>49243 Oroslavje</t>
  </si>
  <si>
    <t>LOGO GRAFIČKE USLUGE VL. JASMIN GREGURIĆ</t>
  </si>
  <si>
    <t>03149632183</t>
  </si>
  <si>
    <t>OSTALE USLUGE</t>
  </si>
  <si>
    <t>PLAĆE ZA REDOVAN RAD</t>
  </si>
  <si>
    <t>OSTALI RASHODI ZA ZAPOSLENE</t>
  </si>
  <si>
    <t>OBVEZE ZA BOLOVANJE  NA TERET HZZO</t>
  </si>
  <si>
    <t>POREZ NA DOHODAK IZ PLAĆA</t>
  </si>
  <si>
    <t>OBVEZE ZA DOPRINOSE ZA MIO IZ PLAĆE</t>
  </si>
  <si>
    <t>OBVEZE ZA DOPR. ZA ZDRAV.OSIG.-NA PLAĆU</t>
  </si>
  <si>
    <t>NAKNADE ZA PRIJEVOZ  ZAPOSLENIKA</t>
  </si>
  <si>
    <t>PRISTOJBE I NAKNADE</t>
  </si>
  <si>
    <t>Nema Konta Na Odabranoj Razini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</si>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</sst>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395.69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395.69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11.25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11.25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5.66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5.66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465.47</v>
      </c>
      <c r="E13" s="10">
        <v>3221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465.47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585.13</v>
      </c>
      <c r="E15" s="10">
        <v>3221</v>
      </c>
      <c r="F15" s="9" t="s">
        <v>13</v>
      </c>
      <c r="G15" s="27" t="s">
        <v>14</v>
      </c>
    </row>
    <row r="16" spans="1:7" x14ac:dyDescent="0.25">
      <c r="A16" s="9"/>
      <c r="B16" s="14"/>
      <c r="C16" s="10"/>
      <c r="D16" s="18">
        <v>6671.29</v>
      </c>
      <c r="E16" s="10">
        <v>3222</v>
      </c>
      <c r="F16" s="9" t="s">
        <v>30</v>
      </c>
      <c r="G16" s="28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SUM(D15:D16)</f>
        <v>7256.42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22</v>
      </c>
      <c r="D18" s="18">
        <v>960</v>
      </c>
      <c r="E18" s="10">
        <v>3232</v>
      </c>
      <c r="F18" s="9" t="s">
        <v>33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960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35.54</v>
      </c>
      <c r="E20" s="10">
        <v>3221</v>
      </c>
      <c r="F20" s="9" t="s">
        <v>13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35.54</v>
      </c>
      <c r="E21" s="23"/>
      <c r="F21" s="25"/>
      <c r="G21" s="26"/>
    </row>
    <row r="22" spans="1:7" x14ac:dyDescent="0.25">
      <c r="A22" s="9" t="s">
        <v>37</v>
      </c>
      <c r="B22" s="14" t="s">
        <v>38</v>
      </c>
      <c r="C22" s="10" t="s">
        <v>22</v>
      </c>
      <c r="D22" s="18">
        <v>134.81</v>
      </c>
      <c r="E22" s="10">
        <v>3223</v>
      </c>
      <c r="F22" s="9" t="s">
        <v>39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134.81</v>
      </c>
      <c r="E23" s="23"/>
      <c r="F23" s="25"/>
      <c r="G23" s="26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368.65</v>
      </c>
      <c r="E24" s="10">
        <v>3224</v>
      </c>
      <c r="F24" s="9" t="s">
        <v>43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368.65</v>
      </c>
      <c r="E25" s="23"/>
      <c r="F25" s="25"/>
      <c r="G25" s="26"/>
    </row>
    <row r="26" spans="1:7" x14ac:dyDescent="0.25">
      <c r="A26" s="9" t="s">
        <v>44</v>
      </c>
      <c r="B26" s="14" t="s">
        <v>45</v>
      </c>
      <c r="C26" s="10" t="s">
        <v>22</v>
      </c>
      <c r="D26" s="18">
        <v>66.36</v>
      </c>
      <c r="E26" s="10">
        <v>3237</v>
      </c>
      <c r="F26" s="9" t="s">
        <v>46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66.36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196.25</v>
      </c>
      <c r="E28" s="10">
        <v>3238</v>
      </c>
      <c r="F28" s="9" t="s">
        <v>50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196.25</v>
      </c>
      <c r="E29" s="23"/>
      <c r="F29" s="25"/>
      <c r="G29" s="26"/>
    </row>
    <row r="30" spans="1:7" x14ac:dyDescent="0.25">
      <c r="A30" s="9" t="s">
        <v>51</v>
      </c>
      <c r="B30" s="14" t="s">
        <v>52</v>
      </c>
      <c r="C30" s="10" t="s">
        <v>22</v>
      </c>
      <c r="D30" s="18">
        <v>93.12</v>
      </c>
      <c r="E30" s="10">
        <v>3231</v>
      </c>
      <c r="F30" s="9" t="s">
        <v>19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93.12</v>
      </c>
      <c r="E31" s="23"/>
      <c r="F31" s="25"/>
      <c r="G31" s="26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21.24</v>
      </c>
      <c r="E32" s="10">
        <v>3231</v>
      </c>
      <c r="F32" s="9" t="s">
        <v>19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21.24</v>
      </c>
      <c r="E33" s="23"/>
      <c r="F33" s="25"/>
      <c r="G33" s="26"/>
    </row>
    <row r="34" spans="1:7" x14ac:dyDescent="0.25">
      <c r="A34" s="9" t="s">
        <v>56</v>
      </c>
      <c r="B34" s="14" t="s">
        <v>57</v>
      </c>
      <c r="C34" s="10" t="s">
        <v>58</v>
      </c>
      <c r="D34" s="18">
        <v>20</v>
      </c>
      <c r="E34" s="10">
        <v>3221</v>
      </c>
      <c r="F34" s="9" t="s">
        <v>13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20</v>
      </c>
      <c r="E35" s="23"/>
      <c r="F35" s="25"/>
      <c r="G35" s="26"/>
    </row>
    <row r="36" spans="1:7" x14ac:dyDescent="0.25">
      <c r="A36" s="9" t="s">
        <v>59</v>
      </c>
      <c r="B36" s="14" t="s">
        <v>60</v>
      </c>
      <c r="C36" s="10" t="s">
        <v>55</v>
      </c>
      <c r="D36" s="18">
        <v>786.63</v>
      </c>
      <c r="E36" s="10">
        <v>3223</v>
      </c>
      <c r="F36" s="9" t="s">
        <v>39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786.63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29</v>
      </c>
      <c r="D38" s="18">
        <v>345.71</v>
      </c>
      <c r="E38" s="10">
        <v>3234</v>
      </c>
      <c r="F38" s="9" t="s">
        <v>63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345.71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66</v>
      </c>
      <c r="D40" s="18">
        <v>131.4</v>
      </c>
      <c r="E40" s="10">
        <v>3236</v>
      </c>
      <c r="F40" s="9" t="s">
        <v>67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131.4</v>
      </c>
      <c r="E41" s="23"/>
      <c r="F41" s="25"/>
      <c r="G41" s="26"/>
    </row>
    <row r="42" spans="1:7" x14ac:dyDescent="0.25">
      <c r="A42" s="9" t="s">
        <v>68</v>
      </c>
      <c r="B42" s="14" t="s">
        <v>69</v>
      </c>
      <c r="C42" s="10" t="s">
        <v>55</v>
      </c>
      <c r="D42" s="18">
        <v>222.51</v>
      </c>
      <c r="E42" s="10">
        <v>3221</v>
      </c>
      <c r="F42" s="9" t="s">
        <v>13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222.51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2562.5</v>
      </c>
      <c r="E44" s="10">
        <v>3232</v>
      </c>
      <c r="F44" s="9" t="s">
        <v>33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2562.5</v>
      </c>
      <c r="E45" s="23"/>
      <c r="F45" s="25"/>
      <c r="G45" s="26"/>
    </row>
    <row r="46" spans="1:7" x14ac:dyDescent="0.25">
      <c r="A46" s="9" t="s">
        <v>73</v>
      </c>
      <c r="B46" s="14" t="s">
        <v>74</v>
      </c>
      <c r="C46" s="10" t="s">
        <v>58</v>
      </c>
      <c r="D46" s="18">
        <v>1093.06</v>
      </c>
      <c r="E46" s="10">
        <v>3222</v>
      </c>
      <c r="F46" s="9" t="s">
        <v>30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1093.06</v>
      </c>
      <c r="E47" s="23"/>
      <c r="F47" s="25"/>
      <c r="G47" s="26"/>
    </row>
    <row r="48" spans="1:7" x14ac:dyDescent="0.25">
      <c r="A48" s="9" t="s">
        <v>75</v>
      </c>
      <c r="B48" s="14" t="s">
        <v>76</v>
      </c>
      <c r="C48" s="10" t="s">
        <v>22</v>
      </c>
      <c r="D48" s="18">
        <v>56.01</v>
      </c>
      <c r="E48" s="10">
        <v>3221</v>
      </c>
      <c r="F48" s="9" t="s">
        <v>13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56.01</v>
      </c>
      <c r="E49" s="23"/>
      <c r="F49" s="25"/>
      <c r="G49" s="26"/>
    </row>
    <row r="50" spans="1:7" x14ac:dyDescent="0.25">
      <c r="A50" s="9" t="s">
        <v>77</v>
      </c>
      <c r="B50" s="14" t="s">
        <v>78</v>
      </c>
      <c r="C50" s="10" t="s">
        <v>79</v>
      </c>
      <c r="D50" s="18">
        <v>488.77</v>
      </c>
      <c r="E50" s="10">
        <v>3222</v>
      </c>
      <c r="F50" s="9" t="s">
        <v>30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488.77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82</v>
      </c>
      <c r="D52" s="18">
        <v>1164.97</v>
      </c>
      <c r="E52" s="10">
        <v>3222</v>
      </c>
      <c r="F52" s="9" t="s">
        <v>30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1164.97</v>
      </c>
      <c r="E53" s="23"/>
      <c r="F53" s="25"/>
      <c r="G53" s="26"/>
    </row>
    <row r="54" spans="1:7" x14ac:dyDescent="0.25">
      <c r="A54" s="9" t="s">
        <v>83</v>
      </c>
      <c r="B54" s="14" t="s">
        <v>84</v>
      </c>
      <c r="C54" s="10" t="s">
        <v>85</v>
      </c>
      <c r="D54" s="18">
        <v>1522.87</v>
      </c>
      <c r="E54" s="10">
        <v>3223</v>
      </c>
      <c r="F54" s="9" t="s">
        <v>39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1522.87</v>
      </c>
      <c r="E55" s="23"/>
      <c r="F55" s="25"/>
      <c r="G55" s="26"/>
    </row>
    <row r="56" spans="1:7" x14ac:dyDescent="0.25">
      <c r="A56" s="9" t="s">
        <v>86</v>
      </c>
      <c r="B56" s="14" t="s">
        <v>87</v>
      </c>
      <c r="C56" s="10" t="s">
        <v>29</v>
      </c>
      <c r="D56" s="18">
        <v>1045.56</v>
      </c>
      <c r="E56" s="10">
        <v>3234</v>
      </c>
      <c r="F56" s="9" t="s">
        <v>63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1045.56</v>
      </c>
      <c r="E57" s="23"/>
      <c r="F57" s="25"/>
      <c r="G57" s="26"/>
    </row>
    <row r="58" spans="1:7" x14ac:dyDescent="0.25">
      <c r="A58" s="9" t="s">
        <v>88</v>
      </c>
      <c r="B58" s="14" t="s">
        <v>89</v>
      </c>
      <c r="C58" s="10" t="s">
        <v>22</v>
      </c>
      <c r="D58" s="18">
        <v>422.56</v>
      </c>
      <c r="E58" s="10">
        <v>3231</v>
      </c>
      <c r="F58" s="9" t="s">
        <v>19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422.56</v>
      </c>
      <c r="E59" s="23"/>
      <c r="F59" s="25"/>
      <c r="G59" s="26"/>
    </row>
    <row r="60" spans="1:7" x14ac:dyDescent="0.25">
      <c r="A60" s="9" t="s">
        <v>90</v>
      </c>
      <c r="B60" s="14" t="s">
        <v>91</v>
      </c>
      <c r="C60" s="10" t="s">
        <v>92</v>
      </c>
      <c r="D60" s="18">
        <v>418.41</v>
      </c>
      <c r="E60" s="10">
        <v>3223</v>
      </c>
      <c r="F60" s="9" t="s">
        <v>39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418.41</v>
      </c>
      <c r="E61" s="23"/>
      <c r="F61" s="25"/>
      <c r="G61" s="26"/>
    </row>
    <row r="62" spans="1:7" x14ac:dyDescent="0.25">
      <c r="A62" s="9" t="s">
        <v>93</v>
      </c>
      <c r="B62" s="14" t="s">
        <v>94</v>
      </c>
      <c r="C62" s="10" t="s">
        <v>58</v>
      </c>
      <c r="D62" s="18">
        <v>54.44</v>
      </c>
      <c r="E62" s="10">
        <v>3221</v>
      </c>
      <c r="F62" s="9" t="s">
        <v>13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54.44</v>
      </c>
      <c r="E63" s="23"/>
      <c r="F63" s="25"/>
      <c r="G63" s="26"/>
    </row>
    <row r="64" spans="1:7" x14ac:dyDescent="0.25">
      <c r="A64" s="9" t="s">
        <v>95</v>
      </c>
      <c r="B64" s="14" t="s">
        <v>96</v>
      </c>
      <c r="C64" s="10" t="s">
        <v>97</v>
      </c>
      <c r="D64" s="18">
        <v>40</v>
      </c>
      <c r="E64" s="10">
        <v>3237</v>
      </c>
      <c r="F64" s="9" t="s">
        <v>46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40</v>
      </c>
      <c r="E65" s="23"/>
      <c r="F65" s="25"/>
      <c r="G65" s="26"/>
    </row>
    <row r="66" spans="1:7" x14ac:dyDescent="0.25">
      <c r="A66" s="9" t="s">
        <v>98</v>
      </c>
      <c r="B66" s="14" t="s">
        <v>99</v>
      </c>
      <c r="C66" s="10" t="s">
        <v>22</v>
      </c>
      <c r="D66" s="18">
        <v>332.36</v>
      </c>
      <c r="E66" s="10">
        <v>3292</v>
      </c>
      <c r="F66" s="9" t="s">
        <v>100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332.36</v>
      </c>
      <c r="E67" s="23"/>
      <c r="F67" s="25"/>
      <c r="G67" s="26"/>
    </row>
    <row r="68" spans="1:7" x14ac:dyDescent="0.25">
      <c r="A68" s="9" t="s">
        <v>101</v>
      </c>
      <c r="B68" s="14" t="s">
        <v>102</v>
      </c>
      <c r="C68" s="10" t="s">
        <v>103</v>
      </c>
      <c r="D68" s="18">
        <v>502.08</v>
      </c>
      <c r="E68" s="10">
        <v>3232</v>
      </c>
      <c r="F68" s="9" t="s">
        <v>33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502.08</v>
      </c>
      <c r="E69" s="23"/>
      <c r="F69" s="25"/>
      <c r="G69" s="26"/>
    </row>
    <row r="70" spans="1:7" x14ac:dyDescent="0.25">
      <c r="A70" s="9" t="s">
        <v>104</v>
      </c>
      <c r="B70" s="14" t="s">
        <v>105</v>
      </c>
      <c r="C70" s="10" t="s">
        <v>58</v>
      </c>
      <c r="D70" s="18">
        <v>47.5</v>
      </c>
      <c r="E70" s="10">
        <v>3224</v>
      </c>
      <c r="F70" s="9" t="s">
        <v>43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47.5</v>
      </c>
      <c r="E71" s="23"/>
      <c r="F71" s="25"/>
      <c r="G71" s="26"/>
    </row>
    <row r="72" spans="1:7" x14ac:dyDescent="0.25">
      <c r="A72" s="9" t="s">
        <v>106</v>
      </c>
      <c r="B72" s="14" t="s">
        <v>107</v>
      </c>
      <c r="C72" s="10" t="s">
        <v>22</v>
      </c>
      <c r="D72" s="18">
        <v>139.26</v>
      </c>
      <c r="E72" s="10">
        <v>3222</v>
      </c>
      <c r="F72" s="9" t="s">
        <v>30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139.26</v>
      </c>
      <c r="E73" s="23"/>
      <c r="F73" s="25"/>
      <c r="G73" s="26"/>
    </row>
    <row r="74" spans="1:7" x14ac:dyDescent="0.25">
      <c r="A74" s="9" t="s">
        <v>108</v>
      </c>
      <c r="B74" s="14" t="s">
        <v>109</v>
      </c>
      <c r="C74" s="10" t="s">
        <v>110</v>
      </c>
      <c r="D74" s="18">
        <v>206.25</v>
      </c>
      <c r="E74" s="10">
        <v>3238</v>
      </c>
      <c r="F74" s="9" t="s">
        <v>50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206.25</v>
      </c>
      <c r="E75" s="23"/>
      <c r="F75" s="25"/>
      <c r="G75" s="26"/>
    </row>
    <row r="76" spans="1:7" x14ac:dyDescent="0.25">
      <c r="A76" s="9" t="s">
        <v>111</v>
      </c>
      <c r="B76" s="14" t="s">
        <v>112</v>
      </c>
      <c r="C76" s="10" t="s">
        <v>29</v>
      </c>
      <c r="D76" s="18">
        <v>294.13</v>
      </c>
      <c r="E76" s="10">
        <v>3239</v>
      </c>
      <c r="F76" s="9" t="s">
        <v>113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294.13</v>
      </c>
      <c r="E77" s="23"/>
      <c r="F77" s="25"/>
      <c r="G77" s="26"/>
    </row>
    <row r="78" spans="1:7" x14ac:dyDescent="0.25">
      <c r="A78" s="9"/>
      <c r="B78" s="14"/>
      <c r="C78" s="10"/>
      <c r="D78" s="18">
        <v>81834.11</v>
      </c>
      <c r="E78" s="10">
        <v>3111</v>
      </c>
      <c r="F78" s="9" t="s">
        <v>114</v>
      </c>
      <c r="G78" s="27" t="s">
        <v>14</v>
      </c>
    </row>
    <row r="79" spans="1:7" x14ac:dyDescent="0.25">
      <c r="A79" s="9"/>
      <c r="B79" s="14"/>
      <c r="C79" s="10"/>
      <c r="D79" s="18">
        <v>22000</v>
      </c>
      <c r="E79" s="10">
        <v>3121</v>
      </c>
      <c r="F79" s="9" t="s">
        <v>115</v>
      </c>
      <c r="G79" s="28" t="s">
        <v>14</v>
      </c>
    </row>
    <row r="80" spans="1:7" x14ac:dyDescent="0.25">
      <c r="A80" s="9"/>
      <c r="B80" s="14"/>
      <c r="C80" s="10"/>
      <c r="D80" s="18">
        <v>20.25</v>
      </c>
      <c r="E80" s="10">
        <v>3122</v>
      </c>
      <c r="F80" s="9" t="s">
        <v>116</v>
      </c>
      <c r="G80" s="28" t="s">
        <v>14</v>
      </c>
    </row>
    <row r="81" spans="1:7" x14ac:dyDescent="0.25">
      <c r="A81" s="9"/>
      <c r="B81" s="14"/>
      <c r="C81" s="10"/>
      <c r="D81" s="18">
        <v>9989.07</v>
      </c>
      <c r="E81" s="10">
        <v>3141</v>
      </c>
      <c r="F81" s="9" t="s">
        <v>117</v>
      </c>
      <c r="G81" s="28" t="s">
        <v>14</v>
      </c>
    </row>
    <row r="82" spans="1:7" x14ac:dyDescent="0.25">
      <c r="A82" s="9"/>
      <c r="B82" s="14"/>
      <c r="C82" s="10"/>
      <c r="D82" s="18">
        <v>22833.759999999998</v>
      </c>
      <c r="E82" s="10">
        <v>3151</v>
      </c>
      <c r="F82" s="9" t="s">
        <v>118</v>
      </c>
      <c r="G82" s="28" t="s">
        <v>14</v>
      </c>
    </row>
    <row r="83" spans="1:7" x14ac:dyDescent="0.25">
      <c r="A83" s="9"/>
      <c r="B83" s="14"/>
      <c r="C83" s="10"/>
      <c r="D83" s="18">
        <v>18918.38</v>
      </c>
      <c r="E83" s="10">
        <v>3162</v>
      </c>
      <c r="F83" s="9" t="s">
        <v>119</v>
      </c>
      <c r="G83" s="28" t="s">
        <v>14</v>
      </c>
    </row>
    <row r="84" spans="1:7" x14ac:dyDescent="0.25">
      <c r="A84" s="9"/>
      <c r="B84" s="14"/>
      <c r="C84" s="10"/>
      <c r="D84" s="18">
        <v>1778.73</v>
      </c>
      <c r="E84" s="10">
        <v>3212</v>
      </c>
      <c r="F84" s="9" t="s">
        <v>120</v>
      </c>
      <c r="G84" s="28" t="s">
        <v>14</v>
      </c>
    </row>
    <row r="85" spans="1:7" x14ac:dyDescent="0.25">
      <c r="A85" s="9"/>
      <c r="B85" s="14"/>
      <c r="C85" s="10"/>
      <c r="D85" s="18">
        <v>-909.64</v>
      </c>
      <c r="E85" s="10">
        <v>3223</v>
      </c>
      <c r="F85" s="9" t="s">
        <v>39</v>
      </c>
      <c r="G85" s="28" t="s">
        <v>14</v>
      </c>
    </row>
    <row r="86" spans="1:7" x14ac:dyDescent="0.25">
      <c r="A86" s="9"/>
      <c r="B86" s="14"/>
      <c r="C86" s="10"/>
      <c r="D86" s="18">
        <v>420</v>
      </c>
      <c r="E86" s="10">
        <v>3295</v>
      </c>
      <c r="F86" s="9" t="s">
        <v>121</v>
      </c>
      <c r="G86" s="28" t="s">
        <v>14</v>
      </c>
    </row>
    <row r="87" spans="1:7" x14ac:dyDescent="0.25">
      <c r="A87" s="9"/>
      <c r="B87" s="14"/>
      <c r="C87" s="10"/>
      <c r="D87" s="18">
        <v>1451.85</v>
      </c>
      <c r="E87" s="10">
        <v>7612</v>
      </c>
      <c r="F87" s="9" t="s">
        <v>122</v>
      </c>
      <c r="G87" s="28" t="s">
        <v>14</v>
      </c>
    </row>
    <row r="88" spans="1:7" ht="21" customHeight="1" thickBot="1" x14ac:dyDescent="0.3">
      <c r="A88" s="21" t="s">
        <v>15</v>
      </c>
      <c r="B88" s="22"/>
      <c r="C88" s="23"/>
      <c r="D88" s="24">
        <f>SUM(D78:D87)</f>
        <v>158336.51</v>
      </c>
      <c r="E88" s="23"/>
      <c r="F88" s="25"/>
      <c r="G88" s="26"/>
    </row>
    <row r="89" spans="1:7" ht="15.75" thickBot="1" x14ac:dyDescent="0.3">
      <c r="A89" s="29" t="s">
        <v>123</v>
      </c>
      <c r="B89" s="30"/>
      <c r="C89" s="31"/>
      <c r="D89" s="32">
        <f>SUM(D8,D10,D12,D14,D17,D19,D21,D23,D25,D27,D29,D31,D33,D35,D37,D39,D41,D43,D45,D47,D49,D51,D53,D55,D57,D59,D61,D63,D65,D67,D69,D71,D73,D75,D77,D88)</f>
        <v>180243.95</v>
      </c>
      <c r="E89" s="31"/>
      <c r="F89" s="33"/>
      <c r="G89" s="34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2026-10-19T05:54:05Z</dcterms:modified>
</cp:coreProperties>
</file>